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5DGLDP\03 MARCHES GLOBAUX UL\16 DIAG AMIANTE\Marché 2025\DCE en Ligne\2025DPIGEM782PS_AE+Annexes\"/>
    </mc:Choice>
  </mc:AlternateContent>
  <xr:revisionPtr revIDLastSave="0" documentId="8_{B764C846-16D7-46F3-92C0-A43F67457488}" xr6:coauthVersionLast="47" xr6:coauthVersionMax="47" xr10:uidLastSave="{00000000-0000-0000-0000-000000000000}"/>
  <bookViews>
    <workbookView xWindow="-120" yWindow="-120" windowWidth="29040" windowHeight="15720" activeTab="2" xr2:uid="{525B12CA-7270-4465-8A43-5033B31FF370}"/>
  </bookViews>
  <sheets>
    <sheet name="DQE  LOT1 LN" sheetId="5" r:id="rId1"/>
    <sheet name="DQE L2NM" sheetId="6" r:id="rId2"/>
    <sheet name="DQE L3 LS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7" l="1"/>
  <c r="H71" i="7" s="1"/>
  <c r="G70" i="7"/>
  <c r="H70" i="7" s="1"/>
  <c r="G69" i="7"/>
  <c r="H69" i="7" s="1"/>
  <c r="G68" i="7"/>
  <c r="H68" i="7" s="1"/>
  <c r="G67" i="7"/>
  <c r="H67" i="7" s="1"/>
  <c r="G66" i="7"/>
  <c r="G63" i="7"/>
  <c r="H63" i="7" s="1"/>
  <c r="G62" i="7"/>
  <c r="H62" i="7" s="1"/>
  <c r="G61" i="7"/>
  <c r="H61" i="7" s="1"/>
  <c r="G60" i="7"/>
  <c r="H60" i="7" s="1"/>
  <c r="G59" i="7"/>
  <c r="H59" i="7" s="1"/>
  <c r="G58" i="7"/>
  <c r="G55" i="7"/>
  <c r="H55" i="7" s="1"/>
  <c r="G54" i="7"/>
  <c r="H54" i="7" s="1"/>
  <c r="G53" i="7"/>
  <c r="H53" i="7" s="1"/>
  <c r="G52" i="7"/>
  <c r="H52" i="7" s="1"/>
  <c r="G51" i="7"/>
  <c r="H51" i="7" s="1"/>
  <c r="G50" i="7"/>
  <c r="H50" i="7" s="1"/>
  <c r="G49" i="7"/>
  <c r="H49" i="7" s="1"/>
  <c r="G46" i="7"/>
  <c r="H46" i="7" s="1"/>
  <c r="G45" i="7"/>
  <c r="H45" i="7" s="1"/>
  <c r="G44" i="7"/>
  <c r="H44" i="7" s="1"/>
  <c r="G43" i="7"/>
  <c r="H43" i="7" s="1"/>
  <c r="G42" i="7"/>
  <c r="H42" i="7" s="1"/>
  <c r="G41" i="7"/>
  <c r="H41" i="7" s="1"/>
  <c r="G40" i="7"/>
  <c r="H40" i="7" s="1"/>
  <c r="G39" i="7"/>
  <c r="H39" i="7" s="1"/>
  <c r="G38" i="7"/>
  <c r="H38" i="7" s="1"/>
  <c r="G37" i="7"/>
  <c r="H37" i="7" s="1"/>
  <c r="G36" i="7"/>
  <c r="H36" i="7" s="1"/>
  <c r="G35" i="7"/>
  <c r="H35" i="7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G3" i="7"/>
  <c r="H3" i="7" s="1"/>
  <c r="G71" i="6"/>
  <c r="H71" i="6" s="1"/>
  <c r="G70" i="6"/>
  <c r="H70" i="6" s="1"/>
  <c r="G69" i="6"/>
  <c r="H69" i="6" s="1"/>
  <c r="G68" i="6"/>
  <c r="H68" i="6" s="1"/>
  <c r="G67" i="6"/>
  <c r="H67" i="6" s="1"/>
  <c r="G66" i="6"/>
  <c r="G72" i="6" s="1"/>
  <c r="G63" i="6"/>
  <c r="H63" i="6" s="1"/>
  <c r="G62" i="6"/>
  <c r="H62" i="6" s="1"/>
  <c r="G61" i="6"/>
  <c r="H61" i="6" s="1"/>
  <c r="G60" i="6"/>
  <c r="H60" i="6" s="1"/>
  <c r="G59" i="6"/>
  <c r="H59" i="6" s="1"/>
  <c r="G58" i="6"/>
  <c r="H58" i="6" s="1"/>
  <c r="G55" i="6"/>
  <c r="H55" i="6" s="1"/>
  <c r="G54" i="6"/>
  <c r="H54" i="6" s="1"/>
  <c r="G53" i="6"/>
  <c r="H53" i="6" s="1"/>
  <c r="G52" i="6"/>
  <c r="H52" i="6" s="1"/>
  <c r="G51" i="6"/>
  <c r="H51" i="6" s="1"/>
  <c r="G50" i="6"/>
  <c r="H50" i="6" s="1"/>
  <c r="G49" i="6"/>
  <c r="H49" i="6" s="1"/>
  <c r="G46" i="6"/>
  <c r="H46" i="6" s="1"/>
  <c r="G45" i="6"/>
  <c r="H45" i="6" s="1"/>
  <c r="G44" i="6"/>
  <c r="H44" i="6" s="1"/>
  <c r="G43" i="6"/>
  <c r="H43" i="6" s="1"/>
  <c r="G42" i="6"/>
  <c r="H42" i="6" s="1"/>
  <c r="G41" i="6"/>
  <c r="H41" i="6" s="1"/>
  <c r="G40" i="6"/>
  <c r="H40" i="6" s="1"/>
  <c r="G39" i="6"/>
  <c r="H39" i="6" s="1"/>
  <c r="G38" i="6"/>
  <c r="H38" i="6" s="1"/>
  <c r="G37" i="6"/>
  <c r="H37" i="6" s="1"/>
  <c r="G36" i="6"/>
  <c r="H36" i="6" s="1"/>
  <c r="G35" i="6"/>
  <c r="H35" i="6" s="1"/>
  <c r="G32" i="6"/>
  <c r="H32" i="6" s="1"/>
  <c r="G31" i="6"/>
  <c r="H31" i="6" s="1"/>
  <c r="G30" i="6"/>
  <c r="H30" i="6" s="1"/>
  <c r="G29" i="6"/>
  <c r="H29" i="6" s="1"/>
  <c r="G28" i="6"/>
  <c r="H28" i="6" s="1"/>
  <c r="G27" i="6"/>
  <c r="H27" i="6" s="1"/>
  <c r="G26" i="6"/>
  <c r="G23" i="6"/>
  <c r="H23" i="6" s="1"/>
  <c r="G22" i="6"/>
  <c r="H22" i="6" s="1"/>
  <c r="G21" i="6"/>
  <c r="H21" i="6" s="1"/>
  <c r="G20" i="6"/>
  <c r="H20" i="6" s="1"/>
  <c r="G19" i="6"/>
  <c r="H19" i="6" s="1"/>
  <c r="G18" i="6"/>
  <c r="H18" i="6" s="1"/>
  <c r="G17" i="6"/>
  <c r="G14" i="6"/>
  <c r="H14" i="6" s="1"/>
  <c r="G13" i="6"/>
  <c r="H13" i="6" s="1"/>
  <c r="G12" i="6"/>
  <c r="H12" i="6" s="1"/>
  <c r="G11" i="6"/>
  <c r="H11" i="6" s="1"/>
  <c r="G10" i="6"/>
  <c r="H10" i="6" s="1"/>
  <c r="G9" i="6"/>
  <c r="H9" i="6" s="1"/>
  <c r="G8" i="6"/>
  <c r="H8" i="6" s="1"/>
  <c r="G7" i="6"/>
  <c r="H7" i="6" s="1"/>
  <c r="G6" i="6"/>
  <c r="H6" i="6" s="1"/>
  <c r="G5" i="6"/>
  <c r="H5" i="6" s="1"/>
  <c r="G4" i="6"/>
  <c r="H4" i="6" s="1"/>
  <c r="G3" i="6"/>
  <c r="H3" i="6" s="1"/>
  <c r="G72" i="7" l="1"/>
  <c r="G64" i="7"/>
  <c r="H64" i="7" s="1"/>
  <c r="H56" i="7"/>
  <c r="G33" i="7"/>
  <c r="G24" i="7"/>
  <c r="H47" i="7"/>
  <c r="H15" i="7"/>
  <c r="G47" i="7"/>
  <c r="G56" i="7"/>
  <c r="H17" i="7"/>
  <c r="H24" i="7" s="1"/>
  <c r="H26" i="7"/>
  <c r="H33" i="7" s="1"/>
  <c r="H66" i="7"/>
  <c r="H72" i="7" s="1"/>
  <c r="H58" i="7"/>
  <c r="G15" i="7"/>
  <c r="G33" i="6"/>
  <c r="G24" i="6"/>
  <c r="H56" i="6"/>
  <c r="H47" i="6"/>
  <c r="H15" i="6"/>
  <c r="G47" i="6"/>
  <c r="G56" i="6"/>
  <c r="H17" i="6"/>
  <c r="H24" i="6" s="1"/>
  <c r="H26" i="6"/>
  <c r="H33" i="6" s="1"/>
  <c r="H66" i="6"/>
  <c r="H72" i="6" s="1"/>
  <c r="G15" i="6"/>
  <c r="G64" i="6"/>
  <c r="H64" i="6" s="1"/>
  <c r="G73" i="7" l="1"/>
  <c r="H73" i="7"/>
  <c r="G73" i="6"/>
  <c r="H73" i="6"/>
  <c r="G12" i="5"/>
  <c r="H12" i="5" s="1"/>
  <c r="G6" i="5"/>
  <c r="H6" i="5" s="1"/>
  <c r="G71" i="5"/>
  <c r="H71" i="5" s="1"/>
  <c r="G70" i="5"/>
  <c r="H70" i="5" s="1"/>
  <c r="G69" i="5"/>
  <c r="H69" i="5" s="1"/>
  <c r="G68" i="5"/>
  <c r="H68" i="5" s="1"/>
  <c r="G67" i="5"/>
  <c r="H67" i="5" s="1"/>
  <c r="G66" i="5"/>
  <c r="G63" i="5"/>
  <c r="H63" i="5" s="1"/>
  <c r="G62" i="5"/>
  <c r="H62" i="5" s="1"/>
  <c r="G61" i="5"/>
  <c r="H61" i="5" s="1"/>
  <c r="G60" i="5"/>
  <c r="G59" i="5"/>
  <c r="H59" i="5" s="1"/>
  <c r="G58" i="5"/>
  <c r="H58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G46" i="5"/>
  <c r="H46" i="5" s="1"/>
  <c r="G45" i="5"/>
  <c r="H45" i="5" s="1"/>
  <c r="G44" i="5"/>
  <c r="H44" i="5" s="1"/>
  <c r="G43" i="5"/>
  <c r="H43" i="5" s="1"/>
  <c r="G42" i="5"/>
  <c r="H42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35" i="5"/>
  <c r="H35" i="5" s="1"/>
  <c r="G32" i="5"/>
  <c r="H32" i="5" s="1"/>
  <c r="G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3" i="5"/>
  <c r="H23" i="5" s="1"/>
  <c r="G22" i="5"/>
  <c r="H22" i="5" s="1"/>
  <c r="G21" i="5"/>
  <c r="H21" i="5" s="1"/>
  <c r="G20" i="5"/>
  <c r="G19" i="5"/>
  <c r="H19" i="5" s="1"/>
  <c r="G18" i="5"/>
  <c r="H18" i="5" s="1"/>
  <c r="G17" i="5"/>
  <c r="H17" i="5" s="1"/>
  <c r="G14" i="5"/>
  <c r="H14" i="5" s="1"/>
  <c r="G13" i="5"/>
  <c r="H13" i="5" s="1"/>
  <c r="G11" i="5"/>
  <c r="H11" i="5" s="1"/>
  <c r="G10" i="5"/>
  <c r="H10" i="5" s="1"/>
  <c r="G9" i="5"/>
  <c r="H9" i="5" s="1"/>
  <c r="G8" i="5"/>
  <c r="H8" i="5" s="1"/>
  <c r="G7" i="5"/>
  <c r="H7" i="5" s="1"/>
  <c r="G5" i="5"/>
  <c r="G4" i="5"/>
  <c r="H4" i="5" s="1"/>
  <c r="G3" i="5"/>
  <c r="H3" i="5" s="1"/>
  <c r="G72" i="5" l="1"/>
  <c r="G33" i="5"/>
  <c r="G24" i="5"/>
  <c r="H56" i="5"/>
  <c r="G15" i="5"/>
  <c r="G64" i="5"/>
  <c r="H64" i="5" s="1"/>
  <c r="H33" i="5"/>
  <c r="H47" i="5"/>
  <c r="H5" i="5"/>
  <c r="H15" i="5" s="1"/>
  <c r="G47" i="5"/>
  <c r="G56" i="5"/>
  <c r="H66" i="5"/>
  <c r="H72" i="5" s="1"/>
  <c r="H20" i="5"/>
  <c r="H24" i="5" s="1"/>
  <c r="H60" i="5"/>
  <c r="G73" i="5" l="1"/>
  <c r="H73" i="5"/>
</calcChain>
</file>

<file path=xl/sharedStrings.xml><?xml version="1.0" encoding="utf-8"?>
<sst xmlns="http://schemas.openxmlformats.org/spreadsheetml/2006/main" count="477" uniqueCount="53">
  <si>
    <t>5.1.</t>
  </si>
  <si>
    <t>5.1.1</t>
  </si>
  <si>
    <t>Contrôle périodique de l'état de conservation des matériaux amiantés</t>
  </si>
  <si>
    <t>Bâtiments de 1000 m²juqu'à 1999 m²</t>
  </si>
  <si>
    <t>Bâtiments de 2000 m²juqu'à 2999 m²</t>
  </si>
  <si>
    <t>Unité</t>
  </si>
  <si>
    <t>Ft</t>
  </si>
  <si>
    <t>5.1.2</t>
  </si>
  <si>
    <t>Montant € TTC</t>
  </si>
  <si>
    <t>Missions</t>
  </si>
  <si>
    <t>5.2</t>
  </si>
  <si>
    <t>Diagnostic Amiante avant Travaux</t>
  </si>
  <si>
    <t>visite, prélévement, stabilisation et rédaction du rapport</t>
  </si>
  <si>
    <t>Projets ou bâtiments de juqu'à 499 m²</t>
  </si>
  <si>
    <t>Projets ou bâtimentsde 2000 m²juqu'à 2999 m²</t>
  </si>
  <si>
    <t>Projets ou bâtiments  de plus de 3000 m²</t>
  </si>
  <si>
    <t>Projets ou bâtiments de 1000 m² juqu'à 1999 m²</t>
  </si>
  <si>
    <t>Projets ou bâtiments 500 m²juqu'à 999 m²</t>
  </si>
  <si>
    <t>Analyse en laboratoire</t>
  </si>
  <si>
    <t>Prix unitaire jusqu'à 5 prélévements</t>
  </si>
  <si>
    <t>Prix unitaire au-delà de 5 prélévements</t>
  </si>
  <si>
    <t>Diagnostic Amiante avant Démolition</t>
  </si>
  <si>
    <t>5.3</t>
  </si>
  <si>
    <t>Projets ou bâtiments de 2000 m²juqu'à 2999 m²</t>
  </si>
  <si>
    <t>5.4</t>
  </si>
  <si>
    <t>Contrôle après Travaux</t>
  </si>
  <si>
    <t>Contôle visuel des surfaces Traités</t>
  </si>
  <si>
    <t>Prélévement</t>
  </si>
  <si>
    <t>Prix unitaire 1 pompe</t>
  </si>
  <si>
    <t>Prix unitaire par pompe supplémentaire</t>
  </si>
  <si>
    <t>5.4.1.</t>
  </si>
  <si>
    <t>5.4.2.</t>
  </si>
  <si>
    <t>Mesures Préventives du niveau d'ampoussièrement</t>
  </si>
  <si>
    <t>5.5</t>
  </si>
  <si>
    <t>Prix unitaire par pompe</t>
  </si>
  <si>
    <t>Mesures d'empoussièrement : stratégie d'échantillonage, analyse en en laboratoire, rédaction et fourniture du rapport</t>
  </si>
  <si>
    <t>5.6</t>
  </si>
  <si>
    <t>Analyse en Laboratoire</t>
  </si>
  <si>
    <t>Prix par échantillon</t>
  </si>
  <si>
    <t>Repérage Plomb avant Travaux/démolition</t>
  </si>
  <si>
    <t>5.7</t>
  </si>
  <si>
    <t>Analyse en voirie</t>
  </si>
  <si>
    <t>montant € U HT</t>
  </si>
  <si>
    <t>montant € U*Q HT</t>
  </si>
  <si>
    <t>Q*</t>
  </si>
  <si>
    <t xml:space="preserve">total </t>
  </si>
  <si>
    <t>* Quantité estimée par le mâitre d'ouvrage</t>
  </si>
  <si>
    <t>Création des Dossiers techniques amiantes</t>
  </si>
  <si>
    <t>Bâtiments  juqu'à 999 m²</t>
  </si>
  <si>
    <t>Bâtiments de 3000 m²juqu'à 3999 m²</t>
  </si>
  <si>
    <t>Création des DTA et contrôle Périodique de l'état de conservation</t>
  </si>
  <si>
    <t>Bâtiments de 4000 m²juqu'à 5999 m²</t>
  </si>
  <si>
    <t>Bâtiments de plus de 6000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</si>
</sst>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1" xfId="0" applyBorder="1"/>
    <xf numFmtId="0" fontId="0" fillId="0" borderId="4" xfId="0" applyBorder="1"/>
    <xf numFmtId="0" fontId="0" fillId="3" borderId="6" xfId="0" applyFill="1" applyBorder="1" applyAlignment="1">
      <alignment vertical="top"/>
    </xf>
    <xf numFmtId="0" fontId="1" fillId="2" borderId="11" xfId="0" applyFont="1" applyFill="1" applyBorder="1" applyAlignment="1">
      <alignment horizontal="center" vertical="center"/>
    </xf>
    <xf numFmtId="0" fontId="0" fillId="0" borderId="19" xfId="0" applyBorder="1"/>
    <xf numFmtId="0" fontId="0" fillId="0" borderId="3" xfId="0" applyBorder="1"/>
    <xf numFmtId="0" fontId="0" fillId="0" borderId="22" xfId="0" applyBorder="1"/>
    <xf numFmtId="0" fontId="0" fillId="0" borderId="1" xfId="0" applyFill="1" applyBorder="1"/>
    <xf numFmtId="0" fontId="0" fillId="0" borderId="19" xfId="0" applyFill="1" applyBorder="1"/>
    <xf numFmtId="0" fontId="0" fillId="3" borderId="10" xfId="0" applyFill="1" applyBorder="1" applyAlignment="1">
      <alignment vertical="top"/>
    </xf>
    <xf numFmtId="0" fontId="0" fillId="0" borderId="30" xfId="0" applyBorder="1"/>
    <xf numFmtId="0" fontId="0" fillId="0" borderId="31" xfId="0" applyBorder="1"/>
    <xf numFmtId="0" fontId="0" fillId="0" borderId="34" xfId="0" applyBorder="1"/>
    <xf numFmtId="164" fontId="1" fillId="2" borderId="11" xfId="0" applyNumberFormat="1" applyFont="1" applyFill="1" applyBorder="1" applyAlignment="1">
      <alignment horizontal="center" vertical="center"/>
    </xf>
    <xf numFmtId="164" fontId="0" fillId="0" borderId="2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19" xfId="0" applyNumberFormat="1" applyBorder="1"/>
    <xf numFmtId="164" fontId="0" fillId="0" borderId="0" xfId="0" applyNumberFormat="1"/>
    <xf numFmtId="164" fontId="1" fillId="2" borderId="12" xfId="0" applyNumberFormat="1" applyFont="1" applyFill="1" applyBorder="1" applyAlignment="1">
      <alignment horizontal="center" vertical="center"/>
    </xf>
    <xf numFmtId="164" fontId="0" fillId="0" borderId="23" xfId="0" applyNumberFormat="1" applyBorder="1"/>
    <xf numFmtId="164" fontId="0" fillId="0" borderId="15" xfId="0" applyNumberFormat="1" applyBorder="1"/>
    <xf numFmtId="164" fontId="0" fillId="0" borderId="21" xfId="0" applyNumberFormat="1" applyBorder="1"/>
    <xf numFmtId="164" fontId="0" fillId="0" borderId="20" xfId="0" applyNumberFormat="1" applyBorder="1"/>
    <xf numFmtId="164" fontId="0" fillId="0" borderId="14" xfId="0" applyNumberFormat="1" applyBorder="1"/>
    <xf numFmtId="0" fontId="0" fillId="0" borderId="36" xfId="0" applyBorder="1"/>
    <xf numFmtId="164" fontId="0" fillId="0" borderId="36" xfId="0" applyNumberFormat="1" applyBorder="1"/>
    <xf numFmtId="0" fontId="0" fillId="0" borderId="8" xfId="0" applyBorder="1"/>
    <xf numFmtId="164" fontId="0" fillId="0" borderId="8" xfId="0" applyNumberFormat="1" applyBorder="1"/>
    <xf numFmtId="0" fontId="0" fillId="0" borderId="3" xfId="0" applyFill="1" applyBorder="1"/>
    <xf numFmtId="0" fontId="0" fillId="0" borderId="36" xfId="0" applyFill="1" applyBorder="1"/>
    <xf numFmtId="164" fontId="0" fillId="0" borderId="25" xfId="0" applyNumberFormat="1" applyBorder="1"/>
    <xf numFmtId="164" fontId="0" fillId="0" borderId="2" xfId="0" applyNumberFormat="1" applyBorder="1"/>
    <xf numFmtId="164" fontId="0" fillId="0" borderId="39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17" xfId="0" applyNumberFormat="1" applyBorder="1"/>
    <xf numFmtId="164" fontId="0" fillId="0" borderId="40" xfId="0" applyNumberFormat="1" applyBorder="1"/>
    <xf numFmtId="164" fontId="0" fillId="0" borderId="31" xfId="0" applyNumberFormat="1" applyBorder="1"/>
    <xf numFmtId="164" fontId="0" fillId="0" borderId="16" xfId="0" applyNumberFormat="1" applyBorder="1"/>
    <xf numFmtId="164" fontId="0" fillId="0" borderId="41" xfId="0" applyNumberFormat="1" applyBorder="1"/>
    <xf numFmtId="0" fontId="0" fillId="3" borderId="35" xfId="0" applyFill="1" applyBorder="1" applyAlignment="1">
      <alignment vertical="top"/>
    </xf>
    <xf numFmtId="0" fontId="0" fillId="0" borderId="16" xfId="0" applyBorder="1"/>
    <xf numFmtId="0" fontId="0" fillId="0" borderId="4" xfId="0" applyFill="1" applyBorder="1"/>
    <xf numFmtId="0" fontId="1" fillId="3" borderId="33" xfId="0" applyFont="1" applyFill="1" applyBorder="1" applyAlignment="1">
      <alignment horizontal="left" vertical="top"/>
    </xf>
    <xf numFmtId="164" fontId="2" fillId="0" borderId="0" xfId="0" applyNumberFormat="1" applyFont="1"/>
    <xf numFmtId="164" fontId="0" fillId="5" borderId="6" xfId="0" applyNumberFormat="1" applyFill="1" applyBorder="1"/>
    <xf numFmtId="164" fontId="0" fillId="5" borderId="38" xfId="0" applyNumberFormat="1" applyFill="1" applyBorder="1"/>
    <xf numFmtId="164" fontId="0" fillId="5" borderId="34" xfId="0" applyNumberFormat="1" applyFill="1" applyBorder="1"/>
    <xf numFmtId="164" fontId="0" fillId="5" borderId="5" xfId="0" applyNumberFormat="1" applyFill="1" applyBorder="1"/>
    <xf numFmtId="164" fontId="0" fillId="5" borderId="35" xfId="0" applyNumberFormat="1" applyFill="1" applyBorder="1"/>
    <xf numFmtId="164" fontId="0" fillId="5" borderId="9" xfId="0" applyNumberFormat="1" applyFill="1" applyBorder="1"/>
    <xf numFmtId="164" fontId="2" fillId="4" borderId="5" xfId="0" applyNumberFormat="1" applyFont="1" applyFill="1" applyBorder="1"/>
    <xf numFmtId="0" fontId="0" fillId="0" borderId="35" xfId="0" applyBorder="1" applyAlignment="1">
      <alignment horizontal="left" vertical="top"/>
    </xf>
    <xf numFmtId="0" fontId="1" fillId="3" borderId="32" xfId="0" applyFont="1" applyFill="1" applyBorder="1" applyAlignment="1">
      <alignment vertical="top"/>
    </xf>
    <xf numFmtId="0" fontId="0" fillId="0" borderId="35" xfId="0" applyBorder="1"/>
    <xf numFmtId="0" fontId="0" fillId="0" borderId="8" xfId="0" applyFill="1" applyBorder="1"/>
    <xf numFmtId="0" fontId="0" fillId="0" borderId="17" xfId="0" applyBorder="1"/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3" borderId="32" xfId="0" applyFill="1" applyBorder="1" applyAlignment="1">
      <alignment vertical="top"/>
    </xf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1" fillId="2" borderId="3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left" vertical="top"/>
    </xf>
    <xf numFmtId="0" fontId="1" fillId="3" borderId="27" xfId="0" applyFont="1" applyFill="1" applyBorder="1" applyAlignment="1">
      <alignment horizontal="left" vertical="top"/>
    </xf>
    <xf numFmtId="0" fontId="1" fillId="3" borderId="28" xfId="0" applyFont="1" applyFill="1" applyBorder="1" applyAlignment="1">
      <alignment horizontal="left" vertical="top"/>
    </xf>
    <xf numFmtId="0" fontId="0" fillId="0" borderId="42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42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0" fillId="0" borderId="45" xfId="0" applyBorder="1" applyAlignment="1">
      <alignment horizontal="left" vertical="top"/>
    </xf>
    <xf numFmtId="0" fontId="1" fillId="3" borderId="32" xfId="0" applyFont="1" applyFill="1" applyBorder="1" applyAlignment="1">
      <alignment horizontal="left" vertical="top"/>
    </xf>
    <xf numFmtId="0" fontId="1" fillId="3" borderId="35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1" fillId="3" borderId="35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  <xf numFmtId="0" fontId="0" fillId="0" borderId="32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1" fillId="3" borderId="7" xfId="0" applyFont="1" applyFill="1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34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1" fillId="3" borderId="36" xfId="0" applyFont="1" applyFill="1" applyBorder="1" applyAlignment="1">
      <alignment horizontal="left" vertical="top"/>
    </xf>
    <xf numFmtId="0" fontId="1" fillId="3" borderId="37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12CD8-0F17-4E2E-8EDB-A41050E7D137}">
  <dimension ref="A1:H75"/>
  <sheetViews>
    <sheetView topLeftCell="A13" workbookViewId="0">
      <selection activeCell="F31" sqref="F31"/>
    </sheetView>
  </sheetViews>
  <sheetFormatPr baseColWidth="10" defaultRowHeight="15" x14ac:dyDescent="0.25"/>
  <cols>
    <col min="1" max="1" width="7" customWidth="1"/>
    <col min="2" max="2" width="63.85546875" customWidth="1"/>
    <col min="3" max="3" width="45.85546875" customWidth="1"/>
    <col min="4" max="4" width="9" customWidth="1"/>
    <col min="5" max="5" width="9.42578125" customWidth="1"/>
    <col min="6" max="6" width="17.140625" style="19" customWidth="1"/>
    <col min="7" max="7" width="18.28515625" style="19" customWidth="1"/>
    <col min="8" max="8" width="18.140625" style="19" customWidth="1"/>
  </cols>
  <sheetData>
    <row r="1" spans="1:8" ht="30" customHeight="1" thickBot="1" x14ac:dyDescent="0.3">
      <c r="A1" s="74" t="s">
        <v>9</v>
      </c>
      <c r="B1" s="75"/>
      <c r="C1" s="76"/>
      <c r="D1" s="4" t="s">
        <v>5</v>
      </c>
      <c r="E1" s="4" t="s">
        <v>44</v>
      </c>
      <c r="F1" s="14" t="s">
        <v>42</v>
      </c>
      <c r="G1" s="14" t="s">
        <v>43</v>
      </c>
      <c r="H1" s="20" t="s">
        <v>8</v>
      </c>
    </row>
    <row r="2" spans="1:8" ht="28.5" customHeight="1" thickBot="1" x14ac:dyDescent="0.3">
      <c r="A2" s="10" t="s">
        <v>0</v>
      </c>
      <c r="B2" s="77" t="s">
        <v>50</v>
      </c>
      <c r="C2" s="78"/>
      <c r="D2" s="78"/>
      <c r="E2" s="78"/>
      <c r="F2" s="78"/>
      <c r="G2" s="78"/>
      <c r="H2" s="79"/>
    </row>
    <row r="3" spans="1:8" ht="20.100000000000001" customHeight="1" x14ac:dyDescent="0.25">
      <c r="A3" s="80" t="s">
        <v>1</v>
      </c>
      <c r="B3" s="83" t="s">
        <v>2</v>
      </c>
      <c r="C3" s="70" t="s">
        <v>48</v>
      </c>
      <c r="D3" s="66" t="s">
        <v>6</v>
      </c>
      <c r="E3" s="7">
        <v>20</v>
      </c>
      <c r="F3" s="32"/>
      <c r="G3" s="35">
        <f>F3*E3</f>
        <v>0</v>
      </c>
      <c r="H3" s="21">
        <f>G3*1.2</f>
        <v>0</v>
      </c>
    </row>
    <row r="4" spans="1:8" ht="20.100000000000001" customHeight="1" x14ac:dyDescent="0.25">
      <c r="A4" s="81"/>
      <c r="B4" s="84"/>
      <c r="C4" s="71" t="s">
        <v>3</v>
      </c>
      <c r="D4" s="67" t="s">
        <v>6</v>
      </c>
      <c r="E4" s="1">
        <v>20</v>
      </c>
      <c r="F4" s="33"/>
      <c r="G4" s="36">
        <f t="shared" ref="G4:G71" si="0">F4*E4</f>
        <v>0</v>
      </c>
      <c r="H4" s="22">
        <f t="shared" ref="H4:H14" si="1">G4*1.2</f>
        <v>0</v>
      </c>
    </row>
    <row r="5" spans="1:8" ht="20.100000000000001" customHeight="1" x14ac:dyDescent="0.25">
      <c r="A5" s="81"/>
      <c r="B5" s="84"/>
      <c r="C5" s="71" t="s">
        <v>4</v>
      </c>
      <c r="D5" s="67" t="s">
        <v>6</v>
      </c>
      <c r="E5" s="1">
        <v>15</v>
      </c>
      <c r="F5" s="33"/>
      <c r="G5" s="36">
        <f t="shared" si="0"/>
        <v>0</v>
      </c>
      <c r="H5" s="22">
        <f t="shared" si="1"/>
        <v>0</v>
      </c>
    </row>
    <row r="6" spans="1:8" ht="20.100000000000001" customHeight="1" x14ac:dyDescent="0.25">
      <c r="A6" s="81"/>
      <c r="B6" s="84"/>
      <c r="C6" s="71" t="s">
        <v>49</v>
      </c>
      <c r="D6" s="67" t="s">
        <v>6</v>
      </c>
      <c r="E6" s="1">
        <v>10</v>
      </c>
      <c r="F6" s="33"/>
      <c r="G6" s="36">
        <f t="shared" si="0"/>
        <v>0</v>
      </c>
      <c r="H6" s="22">
        <f t="shared" si="1"/>
        <v>0</v>
      </c>
    </row>
    <row r="7" spans="1:8" ht="20.100000000000001" customHeight="1" x14ac:dyDescent="0.25">
      <c r="A7" s="81"/>
      <c r="B7" s="84"/>
      <c r="C7" s="71" t="s">
        <v>51</v>
      </c>
      <c r="D7" s="67" t="s">
        <v>6</v>
      </c>
      <c r="E7" s="1">
        <v>5</v>
      </c>
      <c r="F7" s="33"/>
      <c r="G7" s="36">
        <f t="shared" si="0"/>
        <v>0</v>
      </c>
      <c r="H7" s="22">
        <f t="shared" si="1"/>
        <v>0</v>
      </c>
    </row>
    <row r="8" spans="1:8" ht="20.100000000000001" customHeight="1" thickBot="1" x14ac:dyDescent="0.3">
      <c r="A8" s="82"/>
      <c r="B8" s="85"/>
      <c r="C8" s="72" t="s">
        <v>52</v>
      </c>
      <c r="D8" s="68" t="s">
        <v>6</v>
      </c>
      <c r="E8" s="5">
        <v>5</v>
      </c>
      <c r="F8" s="34"/>
      <c r="G8" s="39">
        <f t="shared" si="0"/>
        <v>0</v>
      </c>
      <c r="H8" s="24">
        <f t="shared" si="1"/>
        <v>0</v>
      </c>
    </row>
    <row r="9" spans="1:8" ht="20.100000000000001" customHeight="1" x14ac:dyDescent="0.25">
      <c r="A9" s="86" t="s">
        <v>7</v>
      </c>
      <c r="B9" s="86" t="s">
        <v>47</v>
      </c>
      <c r="C9" s="73" t="s">
        <v>48</v>
      </c>
      <c r="D9" s="69" t="s">
        <v>6</v>
      </c>
      <c r="E9" s="2">
        <v>2</v>
      </c>
      <c r="F9" s="38"/>
      <c r="G9" s="40">
        <f t="shared" si="0"/>
        <v>0</v>
      </c>
      <c r="H9" s="25">
        <f t="shared" si="1"/>
        <v>0</v>
      </c>
    </row>
    <row r="10" spans="1:8" ht="20.100000000000001" customHeight="1" x14ac:dyDescent="0.25">
      <c r="A10" s="81"/>
      <c r="B10" s="81"/>
      <c r="C10" s="71" t="s">
        <v>3</v>
      </c>
      <c r="D10" s="67" t="s">
        <v>6</v>
      </c>
      <c r="E10" s="1">
        <v>2</v>
      </c>
      <c r="F10" s="33"/>
      <c r="G10" s="36">
        <f t="shared" si="0"/>
        <v>0</v>
      </c>
      <c r="H10" s="22">
        <f t="shared" si="1"/>
        <v>0</v>
      </c>
    </row>
    <row r="11" spans="1:8" ht="20.100000000000001" customHeight="1" x14ac:dyDescent="0.25">
      <c r="A11" s="81"/>
      <c r="B11" s="81"/>
      <c r="C11" s="71" t="s">
        <v>4</v>
      </c>
      <c r="D11" s="67" t="s">
        <v>6</v>
      </c>
      <c r="E11" s="1">
        <v>2</v>
      </c>
      <c r="F11" s="33"/>
      <c r="G11" s="36">
        <f t="shared" si="0"/>
        <v>0</v>
      </c>
      <c r="H11" s="22">
        <f t="shared" si="1"/>
        <v>0</v>
      </c>
    </row>
    <row r="12" spans="1:8" ht="20.100000000000001" customHeight="1" x14ac:dyDescent="0.25">
      <c r="A12" s="81"/>
      <c r="B12" s="81"/>
      <c r="C12" s="71" t="s">
        <v>49</v>
      </c>
      <c r="D12" s="67" t="s">
        <v>6</v>
      </c>
      <c r="E12" s="1">
        <v>2</v>
      </c>
      <c r="F12" s="33"/>
      <c r="G12" s="36">
        <f t="shared" si="0"/>
        <v>0</v>
      </c>
      <c r="H12" s="22">
        <f t="shared" si="1"/>
        <v>0</v>
      </c>
    </row>
    <row r="13" spans="1:8" ht="20.100000000000001" customHeight="1" x14ac:dyDescent="0.25">
      <c r="A13" s="81"/>
      <c r="B13" s="81"/>
      <c r="C13" s="71" t="s">
        <v>51</v>
      </c>
      <c r="D13" s="67" t="s">
        <v>6</v>
      </c>
      <c r="E13" s="1">
        <v>2</v>
      </c>
      <c r="F13" s="33"/>
      <c r="G13" s="36">
        <f t="shared" si="0"/>
        <v>0</v>
      </c>
      <c r="H13" s="22">
        <f t="shared" si="1"/>
        <v>0</v>
      </c>
    </row>
    <row r="14" spans="1:8" ht="20.100000000000001" customHeight="1" thickBot="1" x14ac:dyDescent="0.3">
      <c r="A14" s="82"/>
      <c r="B14" s="82"/>
      <c r="C14" s="72" t="s">
        <v>52</v>
      </c>
      <c r="D14" s="68" t="s">
        <v>6</v>
      </c>
      <c r="E14" s="5">
        <v>2</v>
      </c>
      <c r="F14" s="34"/>
      <c r="G14" s="39">
        <f t="shared" si="0"/>
        <v>0</v>
      </c>
      <c r="H14" s="24">
        <f t="shared" si="1"/>
        <v>0</v>
      </c>
    </row>
    <row r="15" spans="1:8" ht="24.75" customHeight="1" thickBot="1" x14ac:dyDescent="0.3">
      <c r="A15" s="54"/>
      <c r="B15" s="54"/>
      <c r="C15" s="28"/>
      <c r="D15" s="28"/>
      <c r="E15" s="28"/>
      <c r="F15" s="29"/>
      <c r="G15" s="50">
        <f>SUM(G3:G14)</f>
        <v>0</v>
      </c>
      <c r="H15" s="50">
        <f>SUM(H3:H14)</f>
        <v>0</v>
      </c>
    </row>
    <row r="16" spans="1:8" ht="25.5" customHeight="1" thickBot="1" x14ac:dyDescent="0.3">
      <c r="A16" s="62" t="s">
        <v>10</v>
      </c>
      <c r="B16" s="88" t="s">
        <v>11</v>
      </c>
      <c r="C16" s="89"/>
      <c r="D16" s="89"/>
      <c r="E16" s="89"/>
      <c r="F16" s="89"/>
      <c r="G16" s="89"/>
      <c r="H16" s="90"/>
    </row>
    <row r="17" spans="1:8" ht="20.100000000000001" customHeight="1" x14ac:dyDescent="0.25">
      <c r="A17" s="83"/>
      <c r="B17" s="91" t="s">
        <v>12</v>
      </c>
      <c r="C17" s="7" t="s">
        <v>13</v>
      </c>
      <c r="D17" s="7" t="s">
        <v>6</v>
      </c>
      <c r="E17" s="7">
        <v>50</v>
      </c>
      <c r="F17" s="32"/>
      <c r="G17" s="35">
        <f t="shared" si="0"/>
        <v>0</v>
      </c>
      <c r="H17" s="21">
        <f t="shared" ref="H17:H23" si="2">G17*1.2</f>
        <v>0</v>
      </c>
    </row>
    <row r="18" spans="1:8" ht="20.100000000000001" customHeight="1" x14ac:dyDescent="0.25">
      <c r="A18" s="84"/>
      <c r="B18" s="92"/>
      <c r="C18" s="1" t="s">
        <v>17</v>
      </c>
      <c r="D18" s="1" t="s">
        <v>6</v>
      </c>
      <c r="E18" s="1">
        <v>40</v>
      </c>
      <c r="F18" s="33"/>
      <c r="G18" s="36">
        <f t="shared" si="0"/>
        <v>0</v>
      </c>
      <c r="H18" s="22">
        <f t="shared" si="2"/>
        <v>0</v>
      </c>
    </row>
    <row r="19" spans="1:8" ht="20.100000000000001" customHeight="1" x14ac:dyDescent="0.25">
      <c r="A19" s="84"/>
      <c r="B19" s="92"/>
      <c r="C19" s="1" t="s">
        <v>16</v>
      </c>
      <c r="D19" s="1" t="s">
        <v>6</v>
      </c>
      <c r="E19" s="1">
        <v>20</v>
      </c>
      <c r="F19" s="33"/>
      <c r="G19" s="36">
        <f t="shared" si="0"/>
        <v>0</v>
      </c>
      <c r="H19" s="22">
        <f t="shared" si="2"/>
        <v>0</v>
      </c>
    </row>
    <row r="20" spans="1:8" ht="20.100000000000001" customHeight="1" x14ac:dyDescent="0.25">
      <c r="A20" s="84"/>
      <c r="B20" s="92"/>
      <c r="C20" s="1" t="s">
        <v>14</v>
      </c>
      <c r="D20" s="1" t="s">
        <v>6</v>
      </c>
      <c r="E20" s="1">
        <v>10</v>
      </c>
      <c r="F20" s="33"/>
      <c r="G20" s="36">
        <f t="shared" si="0"/>
        <v>0</v>
      </c>
      <c r="H20" s="22">
        <f t="shared" si="2"/>
        <v>0</v>
      </c>
    </row>
    <row r="21" spans="1:8" ht="20.100000000000001" customHeight="1" x14ac:dyDescent="0.25">
      <c r="A21" s="84"/>
      <c r="B21" s="92"/>
      <c r="C21" s="1" t="s">
        <v>15</v>
      </c>
      <c r="D21" s="1" t="s">
        <v>6</v>
      </c>
      <c r="E21" s="1">
        <v>10</v>
      </c>
      <c r="F21" s="33"/>
      <c r="G21" s="36">
        <f t="shared" si="0"/>
        <v>0</v>
      </c>
      <c r="H21" s="22">
        <f t="shared" si="2"/>
        <v>0</v>
      </c>
    </row>
    <row r="22" spans="1:8" ht="21" customHeight="1" x14ac:dyDescent="0.25">
      <c r="A22" s="84"/>
      <c r="B22" s="11" t="s">
        <v>18</v>
      </c>
      <c r="C22" s="1" t="s">
        <v>19</v>
      </c>
      <c r="D22" s="8" t="s">
        <v>5</v>
      </c>
      <c r="E22" s="8">
        <v>80</v>
      </c>
      <c r="F22" s="33"/>
      <c r="G22" s="36">
        <f t="shared" si="0"/>
        <v>0</v>
      </c>
      <c r="H22" s="22">
        <f t="shared" si="2"/>
        <v>0</v>
      </c>
    </row>
    <row r="23" spans="1:8" ht="21.75" customHeight="1" thickBot="1" x14ac:dyDescent="0.3">
      <c r="A23" s="85"/>
      <c r="B23" s="12" t="s">
        <v>18</v>
      </c>
      <c r="C23" s="5" t="s">
        <v>20</v>
      </c>
      <c r="D23" s="9" t="s">
        <v>5</v>
      </c>
      <c r="E23" s="9">
        <v>15</v>
      </c>
      <c r="F23" s="34"/>
      <c r="G23" s="37">
        <f t="shared" si="0"/>
        <v>0</v>
      </c>
      <c r="H23" s="23">
        <f t="shared" si="2"/>
        <v>0</v>
      </c>
    </row>
    <row r="24" spans="1:8" ht="24" customHeight="1" thickBot="1" x14ac:dyDescent="0.3">
      <c r="A24" s="61"/>
      <c r="B24" s="13"/>
      <c r="C24" s="26"/>
      <c r="D24" s="31"/>
      <c r="E24" s="31"/>
      <c r="F24" s="27"/>
      <c r="G24" s="47">
        <f>SUM(G17:G23)</f>
        <v>0</v>
      </c>
      <c r="H24" s="48">
        <f>SUM(H17:H23)</f>
        <v>0</v>
      </c>
    </row>
    <row r="25" spans="1:8" ht="27" customHeight="1" thickBot="1" x14ac:dyDescent="0.3">
      <c r="A25" s="42" t="s">
        <v>22</v>
      </c>
      <c r="B25" s="93" t="s">
        <v>21</v>
      </c>
      <c r="C25" s="94"/>
      <c r="D25" s="94"/>
      <c r="E25" s="94"/>
      <c r="F25" s="94"/>
      <c r="G25" s="94"/>
      <c r="H25" s="95"/>
    </row>
    <row r="26" spans="1:8" ht="20.100000000000001" customHeight="1" x14ac:dyDescent="0.25">
      <c r="A26" s="96"/>
      <c r="B26" s="99" t="s">
        <v>12</v>
      </c>
      <c r="C26" s="7" t="s">
        <v>13</v>
      </c>
      <c r="D26" s="7" t="s">
        <v>6</v>
      </c>
      <c r="E26" s="7">
        <v>5</v>
      </c>
      <c r="F26" s="32"/>
      <c r="G26" s="35">
        <f t="shared" si="0"/>
        <v>0</v>
      </c>
      <c r="H26" s="21">
        <f t="shared" ref="H26:H32" si="3">G26*1.2</f>
        <v>0</v>
      </c>
    </row>
    <row r="27" spans="1:8" ht="20.100000000000001" customHeight="1" x14ac:dyDescent="0.25">
      <c r="A27" s="97"/>
      <c r="B27" s="100"/>
      <c r="C27" s="1" t="s">
        <v>17</v>
      </c>
      <c r="D27" s="1" t="s">
        <v>6</v>
      </c>
      <c r="E27" s="1">
        <v>2</v>
      </c>
      <c r="F27" s="33"/>
      <c r="G27" s="36">
        <f t="shared" si="0"/>
        <v>0</v>
      </c>
      <c r="H27" s="22">
        <f t="shared" si="3"/>
        <v>0</v>
      </c>
    </row>
    <row r="28" spans="1:8" ht="20.100000000000001" customHeight="1" x14ac:dyDescent="0.25">
      <c r="A28" s="97"/>
      <c r="B28" s="100"/>
      <c r="C28" s="1" t="s">
        <v>16</v>
      </c>
      <c r="D28" s="1" t="s">
        <v>6</v>
      </c>
      <c r="E28" s="1">
        <v>2</v>
      </c>
      <c r="F28" s="33"/>
      <c r="G28" s="36">
        <f t="shared" si="0"/>
        <v>0</v>
      </c>
      <c r="H28" s="22">
        <f t="shared" si="3"/>
        <v>0</v>
      </c>
    </row>
    <row r="29" spans="1:8" ht="20.100000000000001" customHeight="1" x14ac:dyDescent="0.25">
      <c r="A29" s="97"/>
      <c r="B29" s="100"/>
      <c r="C29" s="1" t="s">
        <v>23</v>
      </c>
      <c r="D29" s="1" t="s">
        <v>6</v>
      </c>
      <c r="E29" s="1">
        <v>2</v>
      </c>
      <c r="F29" s="33"/>
      <c r="G29" s="36">
        <f t="shared" si="0"/>
        <v>0</v>
      </c>
      <c r="H29" s="22">
        <f t="shared" si="3"/>
        <v>0</v>
      </c>
    </row>
    <row r="30" spans="1:8" ht="20.100000000000001" customHeight="1" x14ac:dyDescent="0.25">
      <c r="A30" s="97"/>
      <c r="B30" s="100"/>
      <c r="C30" s="6" t="s">
        <v>15</v>
      </c>
      <c r="D30" s="6" t="s">
        <v>6</v>
      </c>
      <c r="E30" s="6">
        <v>1</v>
      </c>
      <c r="F30" s="41"/>
      <c r="G30" s="36">
        <f t="shared" si="0"/>
        <v>0</v>
      </c>
      <c r="H30" s="22">
        <f t="shared" si="3"/>
        <v>0</v>
      </c>
    </row>
    <row r="31" spans="1:8" ht="20.100000000000001" customHeight="1" x14ac:dyDescent="0.25">
      <c r="A31" s="97"/>
      <c r="B31" s="11" t="s">
        <v>18</v>
      </c>
      <c r="C31" s="1" t="s">
        <v>19</v>
      </c>
      <c r="D31" s="8" t="s">
        <v>5</v>
      </c>
      <c r="E31" s="8">
        <v>40</v>
      </c>
      <c r="F31" s="33"/>
      <c r="G31" s="36">
        <f t="shared" si="0"/>
        <v>0</v>
      </c>
      <c r="H31" s="22">
        <f t="shared" si="3"/>
        <v>0</v>
      </c>
    </row>
    <row r="32" spans="1:8" ht="20.100000000000001" customHeight="1" thickBot="1" x14ac:dyDescent="0.3">
      <c r="A32" s="98"/>
      <c r="B32" s="12" t="s">
        <v>18</v>
      </c>
      <c r="C32" s="5" t="s">
        <v>20</v>
      </c>
      <c r="D32" s="9" t="s">
        <v>5</v>
      </c>
      <c r="E32" s="9">
        <v>20</v>
      </c>
      <c r="F32" s="34"/>
      <c r="G32" s="39">
        <f t="shared" si="0"/>
        <v>0</v>
      </c>
      <c r="H32" s="22">
        <f t="shared" si="3"/>
        <v>0</v>
      </c>
    </row>
    <row r="33" spans="1:8" ht="20.100000000000001" customHeight="1" thickBot="1" x14ac:dyDescent="0.3">
      <c r="A33" s="60"/>
      <c r="B33" s="13"/>
      <c r="C33" s="26"/>
      <c r="D33" s="31"/>
      <c r="E33" s="31"/>
      <c r="F33" s="27"/>
      <c r="G33" s="47">
        <f>SUM(G26:G32)</f>
        <v>0</v>
      </c>
      <c r="H33" s="48">
        <f>SUM(H26:H32)</f>
        <v>0</v>
      </c>
    </row>
    <row r="34" spans="1:8" ht="25.5" customHeight="1" thickBot="1" x14ac:dyDescent="0.3">
      <c r="A34" s="3" t="s">
        <v>24</v>
      </c>
      <c r="B34" s="101" t="s">
        <v>25</v>
      </c>
      <c r="C34" s="94"/>
      <c r="D34" s="94"/>
      <c r="E34" s="94"/>
      <c r="F34" s="94"/>
      <c r="G34" s="78"/>
      <c r="H34" s="79"/>
    </row>
    <row r="35" spans="1:8" ht="20.100000000000001" customHeight="1" x14ac:dyDescent="0.25">
      <c r="A35" s="102" t="s">
        <v>30</v>
      </c>
      <c r="B35" s="99" t="s">
        <v>26</v>
      </c>
      <c r="C35" s="7" t="s">
        <v>13</v>
      </c>
      <c r="D35" s="7" t="s">
        <v>6</v>
      </c>
      <c r="E35" s="7">
        <v>15</v>
      </c>
      <c r="F35" s="32"/>
      <c r="G35" s="35">
        <f t="shared" ref="G35:G45" si="4">F35*E35</f>
        <v>0</v>
      </c>
      <c r="H35" s="21">
        <f t="shared" ref="H35:H46" si="5">G35*1.2</f>
        <v>0</v>
      </c>
    </row>
    <row r="36" spans="1:8" ht="20.100000000000001" customHeight="1" x14ac:dyDescent="0.25">
      <c r="A36" s="103"/>
      <c r="B36" s="100"/>
      <c r="C36" s="1" t="s">
        <v>17</v>
      </c>
      <c r="D36" s="1" t="s">
        <v>6</v>
      </c>
      <c r="E36" s="1">
        <v>10</v>
      </c>
      <c r="F36" s="33"/>
      <c r="G36" s="36">
        <f t="shared" si="4"/>
        <v>0</v>
      </c>
      <c r="H36" s="22">
        <f t="shared" si="5"/>
        <v>0</v>
      </c>
    </row>
    <row r="37" spans="1:8" ht="20.100000000000001" customHeight="1" x14ac:dyDescent="0.25">
      <c r="A37" s="103"/>
      <c r="B37" s="100"/>
      <c r="C37" s="1" t="s">
        <v>16</v>
      </c>
      <c r="D37" s="1" t="s">
        <v>6</v>
      </c>
      <c r="E37" s="1">
        <v>5</v>
      </c>
      <c r="F37" s="33"/>
      <c r="G37" s="36">
        <f t="shared" si="4"/>
        <v>0</v>
      </c>
      <c r="H37" s="22">
        <f t="shared" si="5"/>
        <v>0</v>
      </c>
    </row>
    <row r="38" spans="1:8" ht="20.100000000000001" customHeight="1" x14ac:dyDescent="0.25">
      <c r="A38" s="103"/>
      <c r="B38" s="100"/>
      <c r="C38" s="1" t="s">
        <v>14</v>
      </c>
      <c r="D38" s="1" t="s">
        <v>6</v>
      </c>
      <c r="E38" s="1">
        <v>5</v>
      </c>
      <c r="F38" s="33"/>
      <c r="G38" s="36">
        <f t="shared" si="4"/>
        <v>0</v>
      </c>
      <c r="H38" s="22">
        <f t="shared" si="5"/>
        <v>0</v>
      </c>
    </row>
    <row r="39" spans="1:8" ht="20.100000000000001" customHeight="1" thickBot="1" x14ac:dyDescent="0.3">
      <c r="A39" s="104"/>
      <c r="B39" s="105"/>
      <c r="C39" s="5" t="s">
        <v>15</v>
      </c>
      <c r="D39" s="5" t="s">
        <v>6</v>
      </c>
      <c r="E39" s="5">
        <v>5</v>
      </c>
      <c r="F39" s="34"/>
      <c r="G39" s="39">
        <f t="shared" si="4"/>
        <v>0</v>
      </c>
      <c r="H39" s="24">
        <f t="shared" si="5"/>
        <v>0</v>
      </c>
    </row>
    <row r="40" spans="1:8" ht="20.100000000000001" customHeight="1" x14ac:dyDescent="0.25">
      <c r="A40" s="97" t="s">
        <v>31</v>
      </c>
      <c r="B40" s="106" t="s">
        <v>35</v>
      </c>
      <c r="C40" s="7" t="s">
        <v>13</v>
      </c>
      <c r="D40" s="7" t="s">
        <v>6</v>
      </c>
      <c r="E40" s="7">
        <v>15</v>
      </c>
      <c r="F40" s="32"/>
      <c r="G40" s="35">
        <f t="shared" si="4"/>
        <v>0</v>
      </c>
      <c r="H40" s="21">
        <f t="shared" si="5"/>
        <v>0</v>
      </c>
    </row>
    <row r="41" spans="1:8" ht="20.100000000000001" customHeight="1" x14ac:dyDescent="0.25">
      <c r="A41" s="97"/>
      <c r="B41" s="107"/>
      <c r="C41" s="1" t="s">
        <v>17</v>
      </c>
      <c r="D41" s="1" t="s">
        <v>6</v>
      </c>
      <c r="E41" s="1">
        <v>10</v>
      </c>
      <c r="F41" s="33"/>
      <c r="G41" s="36">
        <f t="shared" si="4"/>
        <v>0</v>
      </c>
      <c r="H41" s="22">
        <f t="shared" si="5"/>
        <v>0</v>
      </c>
    </row>
    <row r="42" spans="1:8" ht="20.100000000000001" customHeight="1" x14ac:dyDescent="0.25">
      <c r="A42" s="97"/>
      <c r="B42" s="107"/>
      <c r="C42" s="1" t="s">
        <v>16</v>
      </c>
      <c r="D42" s="1" t="s">
        <v>6</v>
      </c>
      <c r="E42" s="1">
        <v>5</v>
      </c>
      <c r="F42" s="33"/>
      <c r="G42" s="36">
        <f t="shared" si="4"/>
        <v>0</v>
      </c>
      <c r="H42" s="22">
        <f t="shared" si="5"/>
        <v>0</v>
      </c>
    </row>
    <row r="43" spans="1:8" ht="20.100000000000001" customHeight="1" x14ac:dyDescent="0.25">
      <c r="A43" s="97"/>
      <c r="B43" s="107"/>
      <c r="C43" s="1" t="s">
        <v>14</v>
      </c>
      <c r="D43" s="1" t="s">
        <v>6</v>
      </c>
      <c r="E43" s="1">
        <v>5</v>
      </c>
      <c r="F43" s="33"/>
      <c r="G43" s="36">
        <f t="shared" si="4"/>
        <v>0</v>
      </c>
      <c r="H43" s="22">
        <f t="shared" si="5"/>
        <v>0</v>
      </c>
    </row>
    <row r="44" spans="1:8" ht="20.100000000000001" customHeight="1" thickBot="1" x14ac:dyDescent="0.3">
      <c r="A44" s="97"/>
      <c r="B44" s="108"/>
      <c r="C44" s="5" t="s">
        <v>15</v>
      </c>
      <c r="D44" s="5" t="s">
        <v>6</v>
      </c>
      <c r="E44" s="5">
        <v>5</v>
      </c>
      <c r="F44" s="34"/>
      <c r="G44" s="39">
        <f t="shared" si="4"/>
        <v>0</v>
      </c>
      <c r="H44" s="24">
        <f t="shared" si="5"/>
        <v>0</v>
      </c>
    </row>
    <row r="45" spans="1:8" ht="20.100000000000001" customHeight="1" x14ac:dyDescent="0.25">
      <c r="A45" s="97"/>
      <c r="B45" s="43" t="s">
        <v>27</v>
      </c>
      <c r="C45" s="2" t="s">
        <v>34</v>
      </c>
      <c r="D45" s="44" t="s">
        <v>5</v>
      </c>
      <c r="E45" s="44">
        <v>15</v>
      </c>
      <c r="F45" s="38"/>
      <c r="G45" s="40">
        <f t="shared" si="4"/>
        <v>0</v>
      </c>
      <c r="H45" s="25">
        <f t="shared" si="5"/>
        <v>0</v>
      </c>
    </row>
    <row r="46" spans="1:8" ht="20.100000000000001" customHeight="1" thickBot="1" x14ac:dyDescent="0.3">
      <c r="A46" s="98"/>
      <c r="B46" s="12" t="s">
        <v>27</v>
      </c>
      <c r="C46" s="5" t="s">
        <v>29</v>
      </c>
      <c r="D46" s="9" t="s">
        <v>5</v>
      </c>
      <c r="E46" s="9">
        <v>10</v>
      </c>
      <c r="F46" s="34"/>
      <c r="G46" s="39">
        <f t="shared" si="0"/>
        <v>0</v>
      </c>
      <c r="H46" s="24">
        <f t="shared" si="5"/>
        <v>0</v>
      </c>
    </row>
    <row r="47" spans="1:8" ht="25.5" customHeight="1" thickBot="1" x14ac:dyDescent="0.3">
      <c r="A47" s="61"/>
      <c r="B47" s="56"/>
      <c r="C47" s="28"/>
      <c r="D47" s="57"/>
      <c r="E47" s="57"/>
      <c r="F47" s="29"/>
      <c r="G47" s="47">
        <f>SUM(G40:G46)</f>
        <v>0</v>
      </c>
      <c r="H47" s="48">
        <f>SUM(H40:H46)</f>
        <v>0</v>
      </c>
    </row>
    <row r="48" spans="1:8" ht="25.5" customHeight="1" thickBot="1" x14ac:dyDescent="0.3">
      <c r="A48" s="55" t="s">
        <v>33</v>
      </c>
      <c r="B48" s="87" t="s">
        <v>32</v>
      </c>
      <c r="C48" s="78"/>
      <c r="D48" s="78"/>
      <c r="E48" s="78"/>
      <c r="F48" s="78"/>
      <c r="G48" s="78"/>
      <c r="H48" s="79"/>
    </row>
    <row r="49" spans="1:8" ht="20.100000000000001" customHeight="1" x14ac:dyDescent="0.25">
      <c r="A49" s="115"/>
      <c r="B49" s="106" t="s">
        <v>35</v>
      </c>
      <c r="C49" s="7" t="s">
        <v>13</v>
      </c>
      <c r="D49" s="7" t="s">
        <v>6</v>
      </c>
      <c r="E49" s="7">
        <v>10</v>
      </c>
      <c r="F49" s="32"/>
      <c r="G49" s="35">
        <f t="shared" si="0"/>
        <v>0</v>
      </c>
      <c r="H49" s="21">
        <f t="shared" ref="H49:H55" si="6">G49*1.2</f>
        <v>0</v>
      </c>
    </row>
    <row r="50" spans="1:8" ht="20.100000000000001" customHeight="1" x14ac:dyDescent="0.25">
      <c r="A50" s="116"/>
      <c r="B50" s="107"/>
      <c r="C50" s="1" t="s">
        <v>17</v>
      </c>
      <c r="D50" s="1" t="s">
        <v>6</v>
      </c>
      <c r="E50" s="1">
        <v>10</v>
      </c>
      <c r="F50" s="33"/>
      <c r="G50" s="36">
        <f t="shared" si="0"/>
        <v>0</v>
      </c>
      <c r="H50" s="22">
        <f t="shared" si="6"/>
        <v>0</v>
      </c>
    </row>
    <row r="51" spans="1:8" ht="20.100000000000001" customHeight="1" x14ac:dyDescent="0.25">
      <c r="A51" s="116"/>
      <c r="B51" s="107"/>
      <c r="C51" s="1" t="s">
        <v>16</v>
      </c>
      <c r="D51" s="1" t="s">
        <v>6</v>
      </c>
      <c r="E51" s="1">
        <v>5</v>
      </c>
      <c r="F51" s="33"/>
      <c r="G51" s="36">
        <f t="shared" si="0"/>
        <v>0</v>
      </c>
      <c r="H51" s="22">
        <f t="shared" si="6"/>
        <v>0</v>
      </c>
    </row>
    <row r="52" spans="1:8" ht="20.100000000000001" customHeight="1" x14ac:dyDescent="0.25">
      <c r="A52" s="116"/>
      <c r="B52" s="107"/>
      <c r="C52" s="1" t="s">
        <v>14</v>
      </c>
      <c r="D52" s="1" t="s">
        <v>6</v>
      </c>
      <c r="E52" s="1">
        <v>5</v>
      </c>
      <c r="F52" s="33"/>
      <c r="G52" s="36">
        <f t="shared" si="0"/>
        <v>0</v>
      </c>
      <c r="H52" s="22">
        <f t="shared" si="6"/>
        <v>0</v>
      </c>
    </row>
    <row r="53" spans="1:8" ht="20.100000000000001" customHeight="1" x14ac:dyDescent="0.25">
      <c r="A53" s="116"/>
      <c r="B53" s="107"/>
      <c r="C53" s="1" t="s">
        <v>15</v>
      </c>
      <c r="D53" s="1" t="s">
        <v>6</v>
      </c>
      <c r="E53" s="1">
        <v>5</v>
      </c>
      <c r="F53" s="33"/>
      <c r="G53" s="36">
        <f t="shared" si="0"/>
        <v>0</v>
      </c>
      <c r="H53" s="22">
        <f t="shared" si="6"/>
        <v>0</v>
      </c>
    </row>
    <row r="54" spans="1:8" ht="20.100000000000001" customHeight="1" x14ac:dyDescent="0.25">
      <c r="A54" s="116"/>
      <c r="B54" s="11" t="s">
        <v>27</v>
      </c>
      <c r="C54" s="1" t="s">
        <v>28</v>
      </c>
      <c r="D54" s="8" t="s">
        <v>5</v>
      </c>
      <c r="E54" s="8">
        <v>5</v>
      </c>
      <c r="F54" s="33"/>
      <c r="G54" s="36">
        <f t="shared" si="0"/>
        <v>0</v>
      </c>
      <c r="H54" s="22">
        <f t="shared" si="6"/>
        <v>0</v>
      </c>
    </row>
    <row r="55" spans="1:8" ht="20.100000000000001" customHeight="1" thickBot="1" x14ac:dyDescent="0.3">
      <c r="A55" s="117"/>
      <c r="B55" s="12" t="s">
        <v>27</v>
      </c>
      <c r="C55" s="5" t="s">
        <v>29</v>
      </c>
      <c r="D55" s="9" t="s">
        <v>5</v>
      </c>
      <c r="E55" s="9">
        <v>5</v>
      </c>
      <c r="F55" s="34"/>
      <c r="G55" s="39">
        <f t="shared" si="0"/>
        <v>0</v>
      </c>
      <c r="H55" s="24">
        <f t="shared" si="6"/>
        <v>0</v>
      </c>
    </row>
    <row r="56" spans="1:8" ht="22.5" customHeight="1" thickBot="1" x14ac:dyDescent="0.3">
      <c r="A56" s="59"/>
      <c r="B56" s="13"/>
      <c r="C56" s="26"/>
      <c r="D56" s="31"/>
      <c r="E56" s="31"/>
      <c r="F56" s="27"/>
      <c r="G56" s="49">
        <f>SUM(G49:G55)</f>
        <v>0</v>
      </c>
      <c r="H56" s="48">
        <f>SUM(H49:H55)</f>
        <v>0</v>
      </c>
    </row>
    <row r="57" spans="1:8" ht="23.25" customHeight="1" thickBot="1" x14ac:dyDescent="0.3">
      <c r="A57" s="55" t="s">
        <v>36</v>
      </c>
      <c r="B57" s="93" t="s">
        <v>39</v>
      </c>
      <c r="C57" s="94"/>
      <c r="D57" s="94"/>
      <c r="E57" s="94"/>
      <c r="F57" s="94"/>
      <c r="G57" s="118"/>
      <c r="H57" s="119"/>
    </row>
    <row r="58" spans="1:8" ht="20.100000000000001" customHeight="1" x14ac:dyDescent="0.25">
      <c r="A58" s="109"/>
      <c r="B58" s="91" t="s">
        <v>12</v>
      </c>
      <c r="C58" s="7" t="s">
        <v>13</v>
      </c>
      <c r="D58" s="7" t="s">
        <v>6</v>
      </c>
      <c r="E58" s="7">
        <v>10</v>
      </c>
      <c r="F58" s="15"/>
      <c r="G58" s="15">
        <f t="shared" ref="G58:G62" si="7">F58*E58</f>
        <v>0</v>
      </c>
      <c r="H58" s="21">
        <f t="shared" ref="H58:H64" si="8">G58*1.2</f>
        <v>0</v>
      </c>
    </row>
    <row r="59" spans="1:8" ht="20.100000000000001" customHeight="1" x14ac:dyDescent="0.25">
      <c r="A59" s="110"/>
      <c r="B59" s="92"/>
      <c r="C59" s="1" t="s">
        <v>17</v>
      </c>
      <c r="D59" s="1" t="s">
        <v>6</v>
      </c>
      <c r="E59" s="1">
        <v>10</v>
      </c>
      <c r="F59" s="16"/>
      <c r="G59" s="16">
        <f t="shared" si="7"/>
        <v>0</v>
      </c>
      <c r="H59" s="22">
        <f t="shared" si="8"/>
        <v>0</v>
      </c>
    </row>
    <row r="60" spans="1:8" ht="20.100000000000001" customHeight="1" x14ac:dyDescent="0.25">
      <c r="A60" s="110"/>
      <c r="B60" s="92"/>
      <c r="C60" s="1" t="s">
        <v>16</v>
      </c>
      <c r="D60" s="1" t="s">
        <v>6</v>
      </c>
      <c r="E60" s="1">
        <v>5</v>
      </c>
      <c r="F60" s="16"/>
      <c r="G60" s="16">
        <f t="shared" si="7"/>
        <v>0</v>
      </c>
      <c r="H60" s="22">
        <f t="shared" si="8"/>
        <v>0</v>
      </c>
    </row>
    <row r="61" spans="1:8" ht="20.100000000000001" customHeight="1" x14ac:dyDescent="0.25">
      <c r="A61" s="110"/>
      <c r="B61" s="92"/>
      <c r="C61" s="1" t="s">
        <v>14</v>
      </c>
      <c r="D61" s="1" t="s">
        <v>6</v>
      </c>
      <c r="E61" s="1">
        <v>5</v>
      </c>
      <c r="F61" s="16"/>
      <c r="G61" s="16">
        <f t="shared" si="7"/>
        <v>0</v>
      </c>
      <c r="H61" s="22">
        <f t="shared" si="8"/>
        <v>0</v>
      </c>
    </row>
    <row r="62" spans="1:8" ht="20.100000000000001" customHeight="1" x14ac:dyDescent="0.25">
      <c r="A62" s="110"/>
      <c r="B62" s="92"/>
      <c r="C62" s="1" t="s">
        <v>15</v>
      </c>
      <c r="D62" s="1" t="s">
        <v>6</v>
      </c>
      <c r="E62" s="1">
        <v>5</v>
      </c>
      <c r="F62" s="16"/>
      <c r="G62" s="16">
        <f t="shared" si="7"/>
        <v>0</v>
      </c>
      <c r="H62" s="22">
        <f t="shared" si="8"/>
        <v>0</v>
      </c>
    </row>
    <row r="63" spans="1:8" ht="23.25" customHeight="1" thickBot="1" x14ac:dyDescent="0.3">
      <c r="A63" s="110"/>
      <c r="B63" s="58" t="s">
        <v>37</v>
      </c>
      <c r="C63" s="30" t="s">
        <v>38</v>
      </c>
      <c r="D63" s="6" t="s">
        <v>5</v>
      </c>
      <c r="E63" s="6">
        <v>10</v>
      </c>
      <c r="F63" s="17"/>
      <c r="G63" s="17">
        <f t="shared" si="0"/>
        <v>0</v>
      </c>
      <c r="H63" s="23">
        <f t="shared" si="8"/>
        <v>0</v>
      </c>
    </row>
    <row r="64" spans="1:8" ht="23.25" customHeight="1" thickBot="1" x14ac:dyDescent="0.3">
      <c r="A64" s="111"/>
      <c r="B64" s="112"/>
      <c r="C64" s="113"/>
      <c r="D64" s="113"/>
      <c r="E64" s="113"/>
      <c r="F64" s="113"/>
      <c r="G64" s="47">
        <f>SUM(G58:G63)</f>
        <v>0</v>
      </c>
      <c r="H64" s="48">
        <f t="shared" si="8"/>
        <v>0</v>
      </c>
    </row>
    <row r="65" spans="1:8" ht="27.75" customHeight="1" thickBot="1" x14ac:dyDescent="0.3">
      <c r="A65" s="45" t="s">
        <v>40</v>
      </c>
      <c r="B65" s="87" t="s">
        <v>41</v>
      </c>
      <c r="C65" s="78"/>
      <c r="D65" s="78"/>
      <c r="E65" s="78"/>
      <c r="F65" s="78"/>
      <c r="G65" s="78"/>
      <c r="H65" s="79"/>
    </row>
    <row r="66" spans="1:8" ht="21" customHeight="1" x14ac:dyDescent="0.25">
      <c r="A66" s="109"/>
      <c r="B66" s="91" t="s">
        <v>12</v>
      </c>
      <c r="C66" s="7" t="s">
        <v>13</v>
      </c>
      <c r="D66" s="7" t="s">
        <v>6</v>
      </c>
      <c r="E66" s="7">
        <v>20</v>
      </c>
      <c r="F66" s="15"/>
      <c r="G66" s="15">
        <f t="shared" si="0"/>
        <v>0</v>
      </c>
      <c r="H66" s="21">
        <f>G66*1.2</f>
        <v>0</v>
      </c>
    </row>
    <row r="67" spans="1:8" ht="21" customHeight="1" x14ac:dyDescent="0.25">
      <c r="A67" s="110"/>
      <c r="B67" s="92"/>
      <c r="C67" s="1" t="s">
        <v>17</v>
      </c>
      <c r="D67" s="1" t="s">
        <v>6</v>
      </c>
      <c r="E67" s="1">
        <v>10</v>
      </c>
      <c r="F67" s="16"/>
      <c r="G67" s="16">
        <f t="shared" si="0"/>
        <v>0</v>
      </c>
      <c r="H67" s="22">
        <f t="shared" ref="H67:H71" si="9">G67*1.2</f>
        <v>0</v>
      </c>
    </row>
    <row r="68" spans="1:8" ht="21" customHeight="1" x14ac:dyDescent="0.25">
      <c r="A68" s="110"/>
      <c r="B68" s="92"/>
      <c r="C68" s="1" t="s">
        <v>16</v>
      </c>
      <c r="D68" s="1" t="s">
        <v>6</v>
      </c>
      <c r="E68" s="1">
        <v>5</v>
      </c>
      <c r="F68" s="16"/>
      <c r="G68" s="16">
        <f t="shared" si="0"/>
        <v>0</v>
      </c>
      <c r="H68" s="22">
        <f t="shared" si="9"/>
        <v>0</v>
      </c>
    </row>
    <row r="69" spans="1:8" ht="21" customHeight="1" x14ac:dyDescent="0.25">
      <c r="A69" s="110"/>
      <c r="B69" s="92"/>
      <c r="C69" s="1" t="s">
        <v>14</v>
      </c>
      <c r="D69" s="1" t="s">
        <v>6</v>
      </c>
      <c r="E69" s="1">
        <v>5</v>
      </c>
      <c r="F69" s="16"/>
      <c r="G69" s="16">
        <f t="shared" si="0"/>
        <v>0</v>
      </c>
      <c r="H69" s="22">
        <f t="shared" si="9"/>
        <v>0</v>
      </c>
    </row>
    <row r="70" spans="1:8" ht="21" customHeight="1" x14ac:dyDescent="0.25">
      <c r="A70" s="110"/>
      <c r="B70" s="92"/>
      <c r="C70" s="1" t="s">
        <v>15</v>
      </c>
      <c r="D70" s="1" t="s">
        <v>6</v>
      </c>
      <c r="E70" s="1">
        <v>2</v>
      </c>
      <c r="F70" s="16"/>
      <c r="G70" s="16">
        <f t="shared" si="0"/>
        <v>0</v>
      </c>
      <c r="H70" s="22">
        <f t="shared" si="9"/>
        <v>0</v>
      </c>
    </row>
    <row r="71" spans="1:8" ht="25.5" customHeight="1" thickBot="1" x14ac:dyDescent="0.3">
      <c r="A71" s="111"/>
      <c r="B71" s="12" t="s">
        <v>37</v>
      </c>
      <c r="C71" s="9" t="s">
        <v>38</v>
      </c>
      <c r="D71" s="5" t="s">
        <v>5</v>
      </c>
      <c r="E71" s="5">
        <v>40</v>
      </c>
      <c r="F71" s="18"/>
      <c r="G71" s="18">
        <f t="shared" si="0"/>
        <v>0</v>
      </c>
      <c r="H71" s="24">
        <f t="shared" si="9"/>
        <v>0</v>
      </c>
    </row>
    <row r="72" spans="1:8" ht="25.5" customHeight="1" thickBot="1" x14ac:dyDescent="0.3">
      <c r="A72" s="112"/>
      <c r="B72" s="113"/>
      <c r="C72" s="113"/>
      <c r="D72" s="113"/>
      <c r="E72" s="113"/>
      <c r="F72" s="114"/>
      <c r="G72" s="51">
        <f>SUM(G66:G71)</f>
        <v>0</v>
      </c>
      <c r="H72" s="52">
        <f>SUM(H66:H71)</f>
        <v>0</v>
      </c>
    </row>
    <row r="73" spans="1:8" ht="22.5" customHeight="1" thickBot="1" x14ac:dyDescent="0.3">
      <c r="F73" s="46" t="s">
        <v>45</v>
      </c>
      <c r="G73" s="53">
        <f>G72+G64+G56+G47+G33+G24+G15</f>
        <v>0</v>
      </c>
      <c r="H73" s="53">
        <f>H72+H64+H56+H47+H33+H24+H15</f>
        <v>0</v>
      </c>
    </row>
    <row r="75" spans="1:8" x14ac:dyDescent="0.25">
      <c r="B75" t="s">
        <v>46</v>
      </c>
    </row>
  </sheetData>
  <mergeCells count="28">
    <mergeCell ref="B65:H65"/>
    <mergeCell ref="A66:A71"/>
    <mergeCell ref="B66:B70"/>
    <mergeCell ref="A72:F72"/>
    <mergeCell ref="A49:A55"/>
    <mergeCell ref="B49:B53"/>
    <mergeCell ref="B57:H57"/>
    <mergeCell ref="A58:A64"/>
    <mergeCell ref="B58:B62"/>
    <mergeCell ref="B64:F64"/>
    <mergeCell ref="B48:H48"/>
    <mergeCell ref="B16:H16"/>
    <mergeCell ref="A17:A23"/>
    <mergeCell ref="B17:B21"/>
    <mergeCell ref="B25:H25"/>
    <mergeCell ref="A26:A32"/>
    <mergeCell ref="B26:B30"/>
    <mergeCell ref="B34:H34"/>
    <mergeCell ref="A35:A39"/>
    <mergeCell ref="B35:B39"/>
    <mergeCell ref="A40:A46"/>
    <mergeCell ref="B40:B44"/>
    <mergeCell ref="A1:C1"/>
    <mergeCell ref="B2:H2"/>
    <mergeCell ref="A3:A8"/>
    <mergeCell ref="B3:B8"/>
    <mergeCell ref="A9:A14"/>
    <mergeCell ref="B9:B14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&amp;L&amp;F&amp;C&amp;A&amp;RSites de Lorraine Sud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DC76A-B11E-4833-9846-616F467C2D2E}">
  <dimension ref="A1:H75"/>
  <sheetViews>
    <sheetView topLeftCell="A52" workbookViewId="0">
      <selection activeCell="E54" sqref="E54"/>
    </sheetView>
  </sheetViews>
  <sheetFormatPr baseColWidth="10" defaultRowHeight="15" x14ac:dyDescent="0.25"/>
  <cols>
    <col min="1" max="1" width="7" customWidth="1"/>
    <col min="2" max="2" width="63.85546875" customWidth="1"/>
    <col min="3" max="3" width="45.85546875" customWidth="1"/>
    <col min="4" max="4" width="9" customWidth="1"/>
    <col min="5" max="5" width="9.42578125" customWidth="1"/>
    <col min="6" max="6" width="17.140625" style="19" customWidth="1"/>
    <col min="7" max="7" width="18.28515625" style="19" customWidth="1"/>
    <col min="8" max="8" width="18.140625" style="19" customWidth="1"/>
  </cols>
  <sheetData>
    <row r="1" spans="1:8" ht="30" customHeight="1" thickBot="1" x14ac:dyDescent="0.3">
      <c r="A1" s="74" t="s">
        <v>9</v>
      </c>
      <c r="B1" s="75"/>
      <c r="C1" s="76"/>
      <c r="D1" s="4" t="s">
        <v>5</v>
      </c>
      <c r="E1" s="4" t="s">
        <v>44</v>
      </c>
      <c r="F1" s="14" t="s">
        <v>42</v>
      </c>
      <c r="G1" s="14" t="s">
        <v>43</v>
      </c>
      <c r="H1" s="20" t="s">
        <v>8</v>
      </c>
    </row>
    <row r="2" spans="1:8" ht="28.5" customHeight="1" thickBot="1" x14ac:dyDescent="0.3">
      <c r="A2" s="10" t="s">
        <v>0</v>
      </c>
      <c r="B2" s="77" t="s">
        <v>50</v>
      </c>
      <c r="C2" s="78"/>
      <c r="D2" s="78"/>
      <c r="E2" s="78"/>
      <c r="F2" s="78"/>
      <c r="G2" s="78"/>
      <c r="H2" s="79"/>
    </row>
    <row r="3" spans="1:8" ht="20.100000000000001" customHeight="1" x14ac:dyDescent="0.25">
      <c r="A3" s="80" t="s">
        <v>1</v>
      </c>
      <c r="B3" s="83" t="s">
        <v>2</v>
      </c>
      <c r="C3" s="70" t="s">
        <v>48</v>
      </c>
      <c r="D3" s="66" t="s">
        <v>6</v>
      </c>
      <c r="E3" s="7">
        <v>15</v>
      </c>
      <c r="F3" s="32"/>
      <c r="G3" s="35">
        <f>F3*E3</f>
        <v>0</v>
      </c>
      <c r="H3" s="21">
        <f>G3*1.2</f>
        <v>0</v>
      </c>
    </row>
    <row r="4" spans="1:8" ht="20.100000000000001" customHeight="1" x14ac:dyDescent="0.25">
      <c r="A4" s="81"/>
      <c r="B4" s="84"/>
      <c r="C4" s="71" t="s">
        <v>3</v>
      </c>
      <c r="D4" s="67" t="s">
        <v>6</v>
      </c>
      <c r="E4" s="1">
        <v>10</v>
      </c>
      <c r="F4" s="33"/>
      <c r="G4" s="36">
        <f t="shared" ref="G4:G71" si="0">F4*E4</f>
        <v>0</v>
      </c>
      <c r="H4" s="22">
        <f t="shared" ref="H4:H14" si="1">G4*1.2</f>
        <v>0</v>
      </c>
    </row>
    <row r="5" spans="1:8" ht="20.100000000000001" customHeight="1" x14ac:dyDescent="0.25">
      <c r="A5" s="81"/>
      <c r="B5" s="84"/>
      <c r="C5" s="71" t="s">
        <v>4</v>
      </c>
      <c r="D5" s="67" t="s">
        <v>6</v>
      </c>
      <c r="E5" s="1">
        <v>10</v>
      </c>
      <c r="F5" s="33"/>
      <c r="G5" s="36">
        <f t="shared" si="0"/>
        <v>0</v>
      </c>
      <c r="H5" s="22">
        <f t="shared" si="1"/>
        <v>0</v>
      </c>
    </row>
    <row r="6" spans="1:8" ht="20.100000000000001" customHeight="1" x14ac:dyDescent="0.25">
      <c r="A6" s="81"/>
      <c r="B6" s="84"/>
      <c r="C6" s="71" t="s">
        <v>49</v>
      </c>
      <c r="D6" s="67" t="s">
        <v>6</v>
      </c>
      <c r="E6" s="1">
        <v>5</v>
      </c>
      <c r="F6" s="33"/>
      <c r="G6" s="36">
        <f t="shared" si="0"/>
        <v>0</v>
      </c>
      <c r="H6" s="22">
        <f t="shared" si="1"/>
        <v>0</v>
      </c>
    </row>
    <row r="7" spans="1:8" ht="20.100000000000001" customHeight="1" x14ac:dyDescent="0.25">
      <c r="A7" s="81"/>
      <c r="B7" s="84"/>
      <c r="C7" s="71" t="s">
        <v>51</v>
      </c>
      <c r="D7" s="67" t="s">
        <v>6</v>
      </c>
      <c r="E7" s="1">
        <v>5</v>
      </c>
      <c r="F7" s="33"/>
      <c r="G7" s="36">
        <f t="shared" si="0"/>
        <v>0</v>
      </c>
      <c r="H7" s="22">
        <f t="shared" si="1"/>
        <v>0</v>
      </c>
    </row>
    <row r="8" spans="1:8" ht="20.100000000000001" customHeight="1" thickBot="1" x14ac:dyDescent="0.3">
      <c r="A8" s="82"/>
      <c r="B8" s="85"/>
      <c r="C8" s="72" t="s">
        <v>52</v>
      </c>
      <c r="D8" s="68" t="s">
        <v>6</v>
      </c>
      <c r="E8" s="5">
        <v>5</v>
      </c>
      <c r="F8" s="34"/>
      <c r="G8" s="39">
        <f t="shared" si="0"/>
        <v>0</v>
      </c>
      <c r="H8" s="24">
        <f t="shared" si="1"/>
        <v>0</v>
      </c>
    </row>
    <row r="9" spans="1:8" ht="20.100000000000001" customHeight="1" x14ac:dyDescent="0.25">
      <c r="A9" s="86" t="s">
        <v>7</v>
      </c>
      <c r="B9" s="86" t="s">
        <v>47</v>
      </c>
      <c r="C9" s="73" t="s">
        <v>48</v>
      </c>
      <c r="D9" s="69" t="s">
        <v>6</v>
      </c>
      <c r="E9" s="2">
        <v>1</v>
      </c>
      <c r="F9" s="38"/>
      <c r="G9" s="40">
        <f t="shared" si="0"/>
        <v>0</v>
      </c>
      <c r="H9" s="25">
        <f t="shared" si="1"/>
        <v>0</v>
      </c>
    </row>
    <row r="10" spans="1:8" ht="20.100000000000001" customHeight="1" x14ac:dyDescent="0.25">
      <c r="A10" s="81"/>
      <c r="B10" s="81"/>
      <c r="C10" s="71" t="s">
        <v>3</v>
      </c>
      <c r="D10" s="67" t="s">
        <v>6</v>
      </c>
      <c r="E10" s="1">
        <v>1</v>
      </c>
      <c r="F10" s="33"/>
      <c r="G10" s="36">
        <f t="shared" si="0"/>
        <v>0</v>
      </c>
      <c r="H10" s="22">
        <f t="shared" si="1"/>
        <v>0</v>
      </c>
    </row>
    <row r="11" spans="1:8" ht="20.100000000000001" customHeight="1" x14ac:dyDescent="0.25">
      <c r="A11" s="81"/>
      <c r="B11" s="81"/>
      <c r="C11" s="71" t="s">
        <v>4</v>
      </c>
      <c r="D11" s="67" t="s">
        <v>6</v>
      </c>
      <c r="E11" s="1">
        <v>1</v>
      </c>
      <c r="F11" s="33"/>
      <c r="G11" s="36">
        <f t="shared" si="0"/>
        <v>0</v>
      </c>
      <c r="H11" s="22">
        <f t="shared" si="1"/>
        <v>0</v>
      </c>
    </row>
    <row r="12" spans="1:8" ht="20.100000000000001" customHeight="1" x14ac:dyDescent="0.25">
      <c r="A12" s="81"/>
      <c r="B12" s="81"/>
      <c r="C12" s="71" t="s">
        <v>49</v>
      </c>
      <c r="D12" s="67" t="s">
        <v>6</v>
      </c>
      <c r="E12" s="1">
        <v>1</v>
      </c>
      <c r="F12" s="33"/>
      <c r="G12" s="36">
        <f t="shared" si="0"/>
        <v>0</v>
      </c>
      <c r="H12" s="22">
        <f t="shared" si="1"/>
        <v>0</v>
      </c>
    </row>
    <row r="13" spans="1:8" ht="20.100000000000001" customHeight="1" x14ac:dyDescent="0.25">
      <c r="A13" s="81"/>
      <c r="B13" s="81"/>
      <c r="C13" s="71" t="s">
        <v>51</v>
      </c>
      <c r="D13" s="67" t="s">
        <v>6</v>
      </c>
      <c r="E13" s="1">
        <v>1</v>
      </c>
      <c r="F13" s="33"/>
      <c r="G13" s="36">
        <f t="shared" si="0"/>
        <v>0</v>
      </c>
      <c r="H13" s="22">
        <f t="shared" si="1"/>
        <v>0</v>
      </c>
    </row>
    <row r="14" spans="1:8" ht="20.100000000000001" customHeight="1" thickBot="1" x14ac:dyDescent="0.3">
      <c r="A14" s="82"/>
      <c r="B14" s="82"/>
      <c r="C14" s="72" t="s">
        <v>52</v>
      </c>
      <c r="D14" s="68" t="s">
        <v>6</v>
      </c>
      <c r="E14" s="5">
        <v>1</v>
      </c>
      <c r="F14" s="34"/>
      <c r="G14" s="39">
        <f t="shared" si="0"/>
        <v>0</v>
      </c>
      <c r="H14" s="24">
        <f t="shared" si="1"/>
        <v>0</v>
      </c>
    </row>
    <row r="15" spans="1:8" ht="24.75" customHeight="1" thickBot="1" x14ac:dyDescent="0.3">
      <c r="A15" s="54"/>
      <c r="B15" s="54"/>
      <c r="C15" s="28"/>
      <c r="D15" s="28"/>
      <c r="E15" s="28"/>
      <c r="F15" s="29"/>
      <c r="G15" s="50">
        <f>SUM(G3:G14)</f>
        <v>0</v>
      </c>
      <c r="H15" s="50">
        <f>SUM(H3:H14)</f>
        <v>0</v>
      </c>
    </row>
    <row r="16" spans="1:8" ht="25.5" customHeight="1" thickBot="1" x14ac:dyDescent="0.3">
      <c r="A16" s="62" t="s">
        <v>10</v>
      </c>
      <c r="B16" s="88" t="s">
        <v>11</v>
      </c>
      <c r="C16" s="89"/>
      <c r="D16" s="89"/>
      <c r="E16" s="89"/>
      <c r="F16" s="89"/>
      <c r="G16" s="89"/>
      <c r="H16" s="90"/>
    </row>
    <row r="17" spans="1:8" ht="20.100000000000001" customHeight="1" x14ac:dyDescent="0.25">
      <c r="A17" s="83"/>
      <c r="B17" s="91" t="s">
        <v>12</v>
      </c>
      <c r="C17" s="7" t="s">
        <v>13</v>
      </c>
      <c r="D17" s="7" t="s">
        <v>6</v>
      </c>
      <c r="E17" s="7">
        <v>40</v>
      </c>
      <c r="F17" s="32"/>
      <c r="G17" s="35">
        <f t="shared" si="0"/>
        <v>0</v>
      </c>
      <c r="H17" s="21">
        <f t="shared" ref="H17:H23" si="2">G17*1.2</f>
        <v>0</v>
      </c>
    </row>
    <row r="18" spans="1:8" ht="20.100000000000001" customHeight="1" x14ac:dyDescent="0.25">
      <c r="A18" s="84"/>
      <c r="B18" s="92"/>
      <c r="C18" s="1" t="s">
        <v>17</v>
      </c>
      <c r="D18" s="1" t="s">
        <v>6</v>
      </c>
      <c r="E18" s="1">
        <v>30</v>
      </c>
      <c r="F18" s="33"/>
      <c r="G18" s="36">
        <f t="shared" si="0"/>
        <v>0</v>
      </c>
      <c r="H18" s="22">
        <f t="shared" si="2"/>
        <v>0</v>
      </c>
    </row>
    <row r="19" spans="1:8" ht="20.100000000000001" customHeight="1" x14ac:dyDescent="0.25">
      <c r="A19" s="84"/>
      <c r="B19" s="92"/>
      <c r="C19" s="1" t="s">
        <v>16</v>
      </c>
      <c r="D19" s="1" t="s">
        <v>6</v>
      </c>
      <c r="E19" s="1">
        <v>15</v>
      </c>
      <c r="F19" s="33"/>
      <c r="G19" s="36">
        <f t="shared" si="0"/>
        <v>0</v>
      </c>
      <c r="H19" s="22">
        <f t="shared" si="2"/>
        <v>0</v>
      </c>
    </row>
    <row r="20" spans="1:8" ht="20.100000000000001" customHeight="1" x14ac:dyDescent="0.25">
      <c r="A20" s="84"/>
      <c r="B20" s="92"/>
      <c r="C20" s="1" t="s">
        <v>14</v>
      </c>
      <c r="D20" s="1" t="s">
        <v>6</v>
      </c>
      <c r="E20" s="1">
        <v>5</v>
      </c>
      <c r="F20" s="33"/>
      <c r="G20" s="36">
        <f t="shared" si="0"/>
        <v>0</v>
      </c>
      <c r="H20" s="22">
        <f t="shared" si="2"/>
        <v>0</v>
      </c>
    </row>
    <row r="21" spans="1:8" ht="20.100000000000001" customHeight="1" x14ac:dyDescent="0.25">
      <c r="A21" s="84"/>
      <c r="B21" s="92"/>
      <c r="C21" s="1" t="s">
        <v>15</v>
      </c>
      <c r="D21" s="1" t="s">
        <v>6</v>
      </c>
      <c r="E21" s="1">
        <v>5</v>
      </c>
      <c r="F21" s="33"/>
      <c r="G21" s="36">
        <f t="shared" si="0"/>
        <v>0</v>
      </c>
      <c r="H21" s="22">
        <f t="shared" si="2"/>
        <v>0</v>
      </c>
    </row>
    <row r="22" spans="1:8" ht="21" customHeight="1" x14ac:dyDescent="0.25">
      <c r="A22" s="84"/>
      <c r="B22" s="11" t="s">
        <v>18</v>
      </c>
      <c r="C22" s="1" t="s">
        <v>19</v>
      </c>
      <c r="D22" s="8" t="s">
        <v>5</v>
      </c>
      <c r="E22" s="8">
        <v>50</v>
      </c>
      <c r="F22" s="33"/>
      <c r="G22" s="36">
        <f t="shared" si="0"/>
        <v>0</v>
      </c>
      <c r="H22" s="22">
        <f t="shared" si="2"/>
        <v>0</v>
      </c>
    </row>
    <row r="23" spans="1:8" ht="21.75" customHeight="1" thickBot="1" x14ac:dyDescent="0.3">
      <c r="A23" s="85"/>
      <c r="B23" s="12" t="s">
        <v>18</v>
      </c>
      <c r="C23" s="5" t="s">
        <v>20</v>
      </c>
      <c r="D23" s="9" t="s">
        <v>5</v>
      </c>
      <c r="E23" s="9">
        <v>10</v>
      </c>
      <c r="F23" s="34"/>
      <c r="G23" s="37">
        <f t="shared" si="0"/>
        <v>0</v>
      </c>
      <c r="H23" s="23">
        <f t="shared" si="2"/>
        <v>0</v>
      </c>
    </row>
    <row r="24" spans="1:8" ht="24" customHeight="1" thickBot="1" x14ac:dyDescent="0.3">
      <c r="A24" s="65"/>
      <c r="B24" s="13"/>
      <c r="C24" s="26"/>
      <c r="D24" s="31"/>
      <c r="E24" s="31"/>
      <c r="F24" s="27"/>
      <c r="G24" s="47">
        <f>SUM(G17:G23)</f>
        <v>0</v>
      </c>
      <c r="H24" s="48">
        <f>SUM(H17:H23)</f>
        <v>0</v>
      </c>
    </row>
    <row r="25" spans="1:8" ht="27" customHeight="1" thickBot="1" x14ac:dyDescent="0.3">
      <c r="A25" s="42" t="s">
        <v>22</v>
      </c>
      <c r="B25" s="93" t="s">
        <v>21</v>
      </c>
      <c r="C25" s="94"/>
      <c r="D25" s="94"/>
      <c r="E25" s="94"/>
      <c r="F25" s="94"/>
      <c r="G25" s="94"/>
      <c r="H25" s="95"/>
    </row>
    <row r="26" spans="1:8" ht="20.100000000000001" customHeight="1" x14ac:dyDescent="0.25">
      <c r="A26" s="96"/>
      <c r="B26" s="99" t="s">
        <v>12</v>
      </c>
      <c r="C26" s="7" t="s">
        <v>13</v>
      </c>
      <c r="D26" s="7" t="s">
        <v>6</v>
      </c>
      <c r="E26" s="7">
        <v>1</v>
      </c>
      <c r="F26" s="32"/>
      <c r="G26" s="35">
        <f t="shared" si="0"/>
        <v>0</v>
      </c>
      <c r="H26" s="21">
        <f t="shared" ref="H26:H32" si="3">G26*1.2</f>
        <v>0</v>
      </c>
    </row>
    <row r="27" spans="1:8" ht="20.100000000000001" customHeight="1" x14ac:dyDescent="0.25">
      <c r="A27" s="97"/>
      <c r="B27" s="100"/>
      <c r="C27" s="1" t="s">
        <v>17</v>
      </c>
      <c r="D27" s="1" t="s">
        <v>6</v>
      </c>
      <c r="E27" s="1">
        <v>1</v>
      </c>
      <c r="F27" s="33"/>
      <c r="G27" s="36">
        <f t="shared" si="0"/>
        <v>0</v>
      </c>
      <c r="H27" s="22">
        <f t="shared" si="3"/>
        <v>0</v>
      </c>
    </row>
    <row r="28" spans="1:8" ht="20.100000000000001" customHeight="1" x14ac:dyDescent="0.25">
      <c r="A28" s="97"/>
      <c r="B28" s="100"/>
      <c r="C28" s="1" t="s">
        <v>16</v>
      </c>
      <c r="D28" s="1" t="s">
        <v>6</v>
      </c>
      <c r="E28" s="1">
        <v>1</v>
      </c>
      <c r="F28" s="33"/>
      <c r="G28" s="36">
        <f t="shared" si="0"/>
        <v>0</v>
      </c>
      <c r="H28" s="22">
        <f t="shared" si="3"/>
        <v>0</v>
      </c>
    </row>
    <row r="29" spans="1:8" ht="20.100000000000001" customHeight="1" x14ac:dyDescent="0.25">
      <c r="A29" s="97"/>
      <c r="B29" s="100"/>
      <c r="C29" s="1" t="s">
        <v>23</v>
      </c>
      <c r="D29" s="1" t="s">
        <v>6</v>
      </c>
      <c r="E29" s="1">
        <v>1</v>
      </c>
      <c r="F29" s="33"/>
      <c r="G29" s="36">
        <f t="shared" si="0"/>
        <v>0</v>
      </c>
      <c r="H29" s="22">
        <f t="shared" si="3"/>
        <v>0</v>
      </c>
    </row>
    <row r="30" spans="1:8" ht="20.100000000000001" customHeight="1" x14ac:dyDescent="0.25">
      <c r="A30" s="97"/>
      <c r="B30" s="100"/>
      <c r="C30" s="6" t="s">
        <v>15</v>
      </c>
      <c r="D30" s="6" t="s">
        <v>6</v>
      </c>
      <c r="E30" s="6">
        <v>1</v>
      </c>
      <c r="F30" s="41"/>
      <c r="G30" s="36">
        <f t="shared" si="0"/>
        <v>0</v>
      </c>
      <c r="H30" s="22">
        <f t="shared" si="3"/>
        <v>0</v>
      </c>
    </row>
    <row r="31" spans="1:8" ht="20.100000000000001" customHeight="1" x14ac:dyDescent="0.25">
      <c r="A31" s="97"/>
      <c r="B31" s="11" t="s">
        <v>18</v>
      </c>
      <c r="C31" s="1" t="s">
        <v>19</v>
      </c>
      <c r="D31" s="8" t="s">
        <v>5</v>
      </c>
      <c r="E31" s="8">
        <v>20</v>
      </c>
      <c r="F31" s="33"/>
      <c r="G31" s="36">
        <f t="shared" si="0"/>
        <v>0</v>
      </c>
      <c r="H31" s="22">
        <f t="shared" si="3"/>
        <v>0</v>
      </c>
    </row>
    <row r="32" spans="1:8" ht="20.100000000000001" customHeight="1" thickBot="1" x14ac:dyDescent="0.3">
      <c r="A32" s="98"/>
      <c r="B32" s="12" t="s">
        <v>18</v>
      </c>
      <c r="C32" s="5" t="s">
        <v>20</v>
      </c>
      <c r="D32" s="9" t="s">
        <v>5</v>
      </c>
      <c r="E32" s="9">
        <v>10</v>
      </c>
      <c r="F32" s="34"/>
      <c r="G32" s="39">
        <f t="shared" si="0"/>
        <v>0</v>
      </c>
      <c r="H32" s="22">
        <f t="shared" si="3"/>
        <v>0</v>
      </c>
    </row>
    <row r="33" spans="1:8" ht="20.100000000000001" customHeight="1" thickBot="1" x14ac:dyDescent="0.3">
      <c r="A33" s="64"/>
      <c r="B33" s="13"/>
      <c r="C33" s="26"/>
      <c r="D33" s="31"/>
      <c r="E33" s="31"/>
      <c r="F33" s="27"/>
      <c r="G33" s="47">
        <f>SUM(G26:G32)</f>
        <v>0</v>
      </c>
      <c r="H33" s="48">
        <f>SUM(H26:H32)</f>
        <v>0</v>
      </c>
    </row>
    <row r="34" spans="1:8" ht="25.5" customHeight="1" thickBot="1" x14ac:dyDescent="0.3">
      <c r="A34" s="3" t="s">
        <v>24</v>
      </c>
      <c r="B34" s="101" t="s">
        <v>25</v>
      </c>
      <c r="C34" s="94"/>
      <c r="D34" s="94"/>
      <c r="E34" s="94"/>
      <c r="F34" s="94"/>
      <c r="G34" s="78"/>
      <c r="H34" s="79"/>
    </row>
    <row r="35" spans="1:8" ht="20.100000000000001" customHeight="1" x14ac:dyDescent="0.25">
      <c r="A35" s="102" t="s">
        <v>30</v>
      </c>
      <c r="B35" s="99" t="s">
        <v>26</v>
      </c>
      <c r="C35" s="7" t="s">
        <v>13</v>
      </c>
      <c r="D35" s="7" t="s">
        <v>6</v>
      </c>
      <c r="E35" s="7">
        <v>10</v>
      </c>
      <c r="F35" s="32"/>
      <c r="G35" s="35">
        <f t="shared" ref="G35:G45" si="4">F35*E35</f>
        <v>0</v>
      </c>
      <c r="H35" s="21">
        <f t="shared" ref="H35:H46" si="5">G35*1.2</f>
        <v>0</v>
      </c>
    </row>
    <row r="36" spans="1:8" ht="20.100000000000001" customHeight="1" x14ac:dyDescent="0.25">
      <c r="A36" s="103"/>
      <c r="B36" s="100"/>
      <c r="C36" s="1" t="s">
        <v>17</v>
      </c>
      <c r="D36" s="1" t="s">
        <v>6</v>
      </c>
      <c r="E36" s="1">
        <v>5</v>
      </c>
      <c r="F36" s="33"/>
      <c r="G36" s="36">
        <f t="shared" si="4"/>
        <v>0</v>
      </c>
      <c r="H36" s="22">
        <f t="shared" si="5"/>
        <v>0</v>
      </c>
    </row>
    <row r="37" spans="1:8" ht="20.100000000000001" customHeight="1" x14ac:dyDescent="0.25">
      <c r="A37" s="103"/>
      <c r="B37" s="100"/>
      <c r="C37" s="1" t="s">
        <v>16</v>
      </c>
      <c r="D37" s="1" t="s">
        <v>6</v>
      </c>
      <c r="E37" s="1">
        <v>5</v>
      </c>
      <c r="F37" s="33"/>
      <c r="G37" s="36">
        <f t="shared" si="4"/>
        <v>0</v>
      </c>
      <c r="H37" s="22">
        <f t="shared" si="5"/>
        <v>0</v>
      </c>
    </row>
    <row r="38" spans="1:8" ht="20.100000000000001" customHeight="1" x14ac:dyDescent="0.25">
      <c r="A38" s="103"/>
      <c r="B38" s="100"/>
      <c r="C38" s="1" t="s">
        <v>14</v>
      </c>
      <c r="D38" s="1" t="s">
        <v>6</v>
      </c>
      <c r="E38" s="1">
        <v>5</v>
      </c>
      <c r="F38" s="33"/>
      <c r="G38" s="36">
        <f t="shared" si="4"/>
        <v>0</v>
      </c>
      <c r="H38" s="22">
        <f t="shared" si="5"/>
        <v>0</v>
      </c>
    </row>
    <row r="39" spans="1:8" ht="20.100000000000001" customHeight="1" thickBot="1" x14ac:dyDescent="0.3">
      <c r="A39" s="104"/>
      <c r="B39" s="105"/>
      <c r="C39" s="5" t="s">
        <v>15</v>
      </c>
      <c r="D39" s="5" t="s">
        <v>6</v>
      </c>
      <c r="E39" s="5">
        <v>5</v>
      </c>
      <c r="F39" s="34"/>
      <c r="G39" s="39">
        <f t="shared" si="4"/>
        <v>0</v>
      </c>
      <c r="H39" s="24">
        <f t="shared" si="5"/>
        <v>0</v>
      </c>
    </row>
    <row r="40" spans="1:8" ht="20.100000000000001" customHeight="1" x14ac:dyDescent="0.25">
      <c r="A40" s="97" t="s">
        <v>31</v>
      </c>
      <c r="B40" s="106" t="s">
        <v>35</v>
      </c>
      <c r="C40" s="7" t="s">
        <v>13</v>
      </c>
      <c r="D40" s="7" t="s">
        <v>6</v>
      </c>
      <c r="E40" s="7">
        <v>10</v>
      </c>
      <c r="F40" s="32"/>
      <c r="G40" s="35">
        <f t="shared" si="4"/>
        <v>0</v>
      </c>
      <c r="H40" s="21">
        <f t="shared" si="5"/>
        <v>0</v>
      </c>
    </row>
    <row r="41" spans="1:8" ht="20.100000000000001" customHeight="1" x14ac:dyDescent="0.25">
      <c r="A41" s="97"/>
      <c r="B41" s="107"/>
      <c r="C41" s="1" t="s">
        <v>17</v>
      </c>
      <c r="D41" s="1" t="s">
        <v>6</v>
      </c>
      <c r="E41" s="1">
        <v>5</v>
      </c>
      <c r="F41" s="33"/>
      <c r="G41" s="36">
        <f t="shared" si="4"/>
        <v>0</v>
      </c>
      <c r="H41" s="22">
        <f t="shared" si="5"/>
        <v>0</v>
      </c>
    </row>
    <row r="42" spans="1:8" ht="20.100000000000001" customHeight="1" x14ac:dyDescent="0.25">
      <c r="A42" s="97"/>
      <c r="B42" s="107"/>
      <c r="C42" s="1" t="s">
        <v>16</v>
      </c>
      <c r="D42" s="1" t="s">
        <v>6</v>
      </c>
      <c r="E42" s="1">
        <v>1</v>
      </c>
      <c r="F42" s="33"/>
      <c r="G42" s="36">
        <f t="shared" si="4"/>
        <v>0</v>
      </c>
      <c r="H42" s="22">
        <f t="shared" si="5"/>
        <v>0</v>
      </c>
    </row>
    <row r="43" spans="1:8" ht="20.100000000000001" customHeight="1" x14ac:dyDescent="0.25">
      <c r="A43" s="97"/>
      <c r="B43" s="107"/>
      <c r="C43" s="1" t="s">
        <v>14</v>
      </c>
      <c r="D43" s="1" t="s">
        <v>6</v>
      </c>
      <c r="E43" s="1">
        <v>1</v>
      </c>
      <c r="F43" s="33"/>
      <c r="G43" s="36">
        <f t="shared" si="4"/>
        <v>0</v>
      </c>
      <c r="H43" s="22">
        <f t="shared" si="5"/>
        <v>0</v>
      </c>
    </row>
    <row r="44" spans="1:8" ht="20.100000000000001" customHeight="1" thickBot="1" x14ac:dyDescent="0.3">
      <c r="A44" s="97"/>
      <c r="B44" s="108"/>
      <c r="C44" s="5" t="s">
        <v>15</v>
      </c>
      <c r="D44" s="5" t="s">
        <v>6</v>
      </c>
      <c r="E44" s="5">
        <v>1</v>
      </c>
      <c r="F44" s="34"/>
      <c r="G44" s="39">
        <f t="shared" si="4"/>
        <v>0</v>
      </c>
      <c r="H44" s="24">
        <f t="shared" si="5"/>
        <v>0</v>
      </c>
    </row>
    <row r="45" spans="1:8" ht="20.100000000000001" customHeight="1" x14ac:dyDescent="0.25">
      <c r="A45" s="97"/>
      <c r="B45" s="43" t="s">
        <v>27</v>
      </c>
      <c r="C45" s="2" t="s">
        <v>34</v>
      </c>
      <c r="D45" s="44" t="s">
        <v>5</v>
      </c>
      <c r="E45" s="44">
        <v>10</v>
      </c>
      <c r="F45" s="38"/>
      <c r="G45" s="40">
        <f t="shared" si="4"/>
        <v>0</v>
      </c>
      <c r="H45" s="25">
        <f t="shared" si="5"/>
        <v>0</v>
      </c>
    </row>
    <row r="46" spans="1:8" ht="20.100000000000001" customHeight="1" thickBot="1" x14ac:dyDescent="0.3">
      <c r="A46" s="98"/>
      <c r="B46" s="12" t="s">
        <v>27</v>
      </c>
      <c r="C46" s="5" t="s">
        <v>29</v>
      </c>
      <c r="D46" s="9" t="s">
        <v>5</v>
      </c>
      <c r="E46" s="9">
        <v>5</v>
      </c>
      <c r="F46" s="34"/>
      <c r="G46" s="39">
        <f t="shared" si="0"/>
        <v>0</v>
      </c>
      <c r="H46" s="24">
        <f t="shared" si="5"/>
        <v>0</v>
      </c>
    </row>
    <row r="47" spans="1:8" ht="25.5" customHeight="1" thickBot="1" x14ac:dyDescent="0.3">
      <c r="A47" s="65"/>
      <c r="B47" s="56"/>
      <c r="C47" s="28"/>
      <c r="D47" s="57"/>
      <c r="E47" s="57"/>
      <c r="F47" s="29"/>
      <c r="G47" s="47">
        <f>SUM(G40:G46)</f>
        <v>0</v>
      </c>
      <c r="H47" s="48">
        <f>SUM(H40:H46)</f>
        <v>0</v>
      </c>
    </row>
    <row r="48" spans="1:8" ht="25.5" customHeight="1" thickBot="1" x14ac:dyDescent="0.3">
      <c r="A48" s="55" t="s">
        <v>33</v>
      </c>
      <c r="B48" s="87" t="s">
        <v>32</v>
      </c>
      <c r="C48" s="78"/>
      <c r="D48" s="78"/>
      <c r="E48" s="78"/>
      <c r="F48" s="78"/>
      <c r="G48" s="78"/>
      <c r="H48" s="79"/>
    </row>
    <row r="49" spans="1:8" ht="20.100000000000001" customHeight="1" x14ac:dyDescent="0.25">
      <c r="A49" s="115"/>
      <c r="B49" s="106" t="s">
        <v>35</v>
      </c>
      <c r="C49" s="7" t="s">
        <v>13</v>
      </c>
      <c r="D49" s="7" t="s">
        <v>6</v>
      </c>
      <c r="E49" s="7">
        <v>5</v>
      </c>
      <c r="F49" s="32"/>
      <c r="G49" s="35">
        <f t="shared" si="0"/>
        <v>0</v>
      </c>
      <c r="H49" s="21">
        <f t="shared" ref="H49:H55" si="6">G49*1.2</f>
        <v>0</v>
      </c>
    </row>
    <row r="50" spans="1:8" ht="20.100000000000001" customHeight="1" x14ac:dyDescent="0.25">
      <c r="A50" s="116"/>
      <c r="B50" s="107"/>
      <c r="C50" s="1" t="s">
        <v>17</v>
      </c>
      <c r="D50" s="1" t="s">
        <v>6</v>
      </c>
      <c r="E50" s="1">
        <v>5</v>
      </c>
      <c r="F50" s="33"/>
      <c r="G50" s="36">
        <f t="shared" si="0"/>
        <v>0</v>
      </c>
      <c r="H50" s="22">
        <f t="shared" si="6"/>
        <v>0</v>
      </c>
    </row>
    <row r="51" spans="1:8" ht="20.100000000000001" customHeight="1" x14ac:dyDescent="0.25">
      <c r="A51" s="116"/>
      <c r="B51" s="107"/>
      <c r="C51" s="1" t="s">
        <v>16</v>
      </c>
      <c r="D51" s="1" t="s">
        <v>6</v>
      </c>
      <c r="E51" s="1">
        <v>2</v>
      </c>
      <c r="F51" s="33"/>
      <c r="G51" s="36">
        <f t="shared" si="0"/>
        <v>0</v>
      </c>
      <c r="H51" s="22">
        <f t="shared" si="6"/>
        <v>0</v>
      </c>
    </row>
    <row r="52" spans="1:8" ht="20.100000000000001" customHeight="1" x14ac:dyDescent="0.25">
      <c r="A52" s="116"/>
      <c r="B52" s="107"/>
      <c r="C52" s="1" t="s">
        <v>14</v>
      </c>
      <c r="D52" s="1" t="s">
        <v>6</v>
      </c>
      <c r="E52" s="1">
        <v>2</v>
      </c>
      <c r="F52" s="33"/>
      <c r="G52" s="36">
        <f t="shared" si="0"/>
        <v>0</v>
      </c>
      <c r="H52" s="22">
        <f t="shared" si="6"/>
        <v>0</v>
      </c>
    </row>
    <row r="53" spans="1:8" ht="20.100000000000001" customHeight="1" x14ac:dyDescent="0.25">
      <c r="A53" s="116"/>
      <c r="B53" s="107"/>
      <c r="C53" s="1" t="s">
        <v>15</v>
      </c>
      <c r="D53" s="1" t="s">
        <v>6</v>
      </c>
      <c r="E53" s="1">
        <v>2</v>
      </c>
      <c r="F53" s="33"/>
      <c r="G53" s="36">
        <f t="shared" si="0"/>
        <v>0</v>
      </c>
      <c r="H53" s="22">
        <f t="shared" si="6"/>
        <v>0</v>
      </c>
    </row>
    <row r="54" spans="1:8" ht="20.100000000000001" customHeight="1" x14ac:dyDescent="0.25">
      <c r="A54" s="116"/>
      <c r="B54" s="11" t="s">
        <v>27</v>
      </c>
      <c r="C54" s="1" t="s">
        <v>28</v>
      </c>
      <c r="D54" s="8" t="s">
        <v>5</v>
      </c>
      <c r="E54" s="8">
        <v>5</v>
      </c>
      <c r="F54" s="33"/>
      <c r="G54" s="36">
        <f t="shared" si="0"/>
        <v>0</v>
      </c>
      <c r="H54" s="22">
        <f t="shared" si="6"/>
        <v>0</v>
      </c>
    </row>
    <row r="55" spans="1:8" ht="20.100000000000001" customHeight="1" thickBot="1" x14ac:dyDescent="0.3">
      <c r="A55" s="117"/>
      <c r="B55" s="12" t="s">
        <v>27</v>
      </c>
      <c r="C55" s="5" t="s">
        <v>29</v>
      </c>
      <c r="D55" s="9" t="s">
        <v>5</v>
      </c>
      <c r="E55" s="9">
        <v>5</v>
      </c>
      <c r="F55" s="34"/>
      <c r="G55" s="39">
        <f t="shared" si="0"/>
        <v>0</v>
      </c>
      <c r="H55" s="24">
        <f t="shared" si="6"/>
        <v>0</v>
      </c>
    </row>
    <row r="56" spans="1:8" ht="22.5" customHeight="1" thickBot="1" x14ac:dyDescent="0.3">
      <c r="A56" s="63"/>
      <c r="B56" s="13"/>
      <c r="C56" s="26"/>
      <c r="D56" s="31"/>
      <c r="E56" s="31"/>
      <c r="F56" s="27"/>
      <c r="G56" s="49">
        <f>SUM(G49:G55)</f>
        <v>0</v>
      </c>
      <c r="H56" s="48">
        <f>SUM(H49:H55)</f>
        <v>0</v>
      </c>
    </row>
    <row r="57" spans="1:8" ht="23.25" customHeight="1" thickBot="1" x14ac:dyDescent="0.3">
      <c r="A57" s="55" t="s">
        <v>36</v>
      </c>
      <c r="B57" s="93" t="s">
        <v>39</v>
      </c>
      <c r="C57" s="94"/>
      <c r="D57" s="94"/>
      <c r="E57" s="94"/>
      <c r="F57" s="94"/>
      <c r="G57" s="118"/>
      <c r="H57" s="119"/>
    </row>
    <row r="58" spans="1:8" ht="20.100000000000001" customHeight="1" x14ac:dyDescent="0.25">
      <c r="A58" s="109"/>
      <c r="B58" s="91" t="s">
        <v>12</v>
      </c>
      <c r="C58" s="7" t="s">
        <v>13</v>
      </c>
      <c r="D58" s="7" t="s">
        <v>6</v>
      </c>
      <c r="E58" s="7">
        <v>10</v>
      </c>
      <c r="F58" s="15"/>
      <c r="G58" s="15">
        <f t="shared" ref="G58:G62" si="7">F58*E58</f>
        <v>0</v>
      </c>
      <c r="H58" s="21">
        <f t="shared" ref="H58:H64" si="8">G58*1.2</f>
        <v>0</v>
      </c>
    </row>
    <row r="59" spans="1:8" ht="20.100000000000001" customHeight="1" x14ac:dyDescent="0.25">
      <c r="A59" s="110"/>
      <c r="B59" s="92"/>
      <c r="C59" s="1" t="s">
        <v>17</v>
      </c>
      <c r="D59" s="1" t="s">
        <v>6</v>
      </c>
      <c r="E59" s="1">
        <v>10</v>
      </c>
      <c r="F59" s="16"/>
      <c r="G59" s="16">
        <f t="shared" si="7"/>
        <v>0</v>
      </c>
      <c r="H59" s="22">
        <f t="shared" si="8"/>
        <v>0</v>
      </c>
    </row>
    <row r="60" spans="1:8" ht="20.100000000000001" customHeight="1" x14ac:dyDescent="0.25">
      <c r="A60" s="110"/>
      <c r="B60" s="92"/>
      <c r="C60" s="1" t="s">
        <v>16</v>
      </c>
      <c r="D60" s="1" t="s">
        <v>6</v>
      </c>
      <c r="E60" s="1">
        <v>5</v>
      </c>
      <c r="F60" s="16"/>
      <c r="G60" s="16">
        <f t="shared" si="7"/>
        <v>0</v>
      </c>
      <c r="H60" s="22">
        <f t="shared" si="8"/>
        <v>0</v>
      </c>
    </row>
    <row r="61" spans="1:8" ht="20.100000000000001" customHeight="1" x14ac:dyDescent="0.25">
      <c r="A61" s="110"/>
      <c r="B61" s="92"/>
      <c r="C61" s="1" t="s">
        <v>14</v>
      </c>
      <c r="D61" s="1" t="s">
        <v>6</v>
      </c>
      <c r="E61" s="1">
        <v>5</v>
      </c>
      <c r="F61" s="16"/>
      <c r="G61" s="16">
        <f t="shared" si="7"/>
        <v>0</v>
      </c>
      <c r="H61" s="22">
        <f t="shared" si="8"/>
        <v>0</v>
      </c>
    </row>
    <row r="62" spans="1:8" ht="20.100000000000001" customHeight="1" x14ac:dyDescent="0.25">
      <c r="A62" s="110"/>
      <c r="B62" s="92"/>
      <c r="C62" s="1" t="s">
        <v>15</v>
      </c>
      <c r="D62" s="1" t="s">
        <v>6</v>
      </c>
      <c r="E62" s="1">
        <v>5</v>
      </c>
      <c r="F62" s="16"/>
      <c r="G62" s="16">
        <f t="shared" si="7"/>
        <v>0</v>
      </c>
      <c r="H62" s="22">
        <f t="shared" si="8"/>
        <v>0</v>
      </c>
    </row>
    <row r="63" spans="1:8" ht="23.25" customHeight="1" thickBot="1" x14ac:dyDescent="0.3">
      <c r="A63" s="110"/>
      <c r="B63" s="58" t="s">
        <v>37</v>
      </c>
      <c r="C63" s="30" t="s">
        <v>38</v>
      </c>
      <c r="D63" s="6" t="s">
        <v>5</v>
      </c>
      <c r="E63" s="6">
        <v>10</v>
      </c>
      <c r="F63" s="17"/>
      <c r="G63" s="17">
        <f t="shared" si="0"/>
        <v>0</v>
      </c>
      <c r="H63" s="23">
        <f t="shared" si="8"/>
        <v>0</v>
      </c>
    </row>
    <row r="64" spans="1:8" ht="23.25" customHeight="1" thickBot="1" x14ac:dyDescent="0.3">
      <c r="A64" s="111"/>
      <c r="B64" s="112"/>
      <c r="C64" s="113"/>
      <c r="D64" s="113"/>
      <c r="E64" s="113"/>
      <c r="F64" s="113"/>
      <c r="G64" s="47">
        <f>SUM(G58:G63)</f>
        <v>0</v>
      </c>
      <c r="H64" s="48">
        <f t="shared" si="8"/>
        <v>0</v>
      </c>
    </row>
    <row r="65" spans="1:8" ht="27.75" customHeight="1" thickBot="1" x14ac:dyDescent="0.3">
      <c r="A65" s="45" t="s">
        <v>40</v>
      </c>
      <c r="B65" s="87" t="s">
        <v>41</v>
      </c>
      <c r="C65" s="78"/>
      <c r="D65" s="78"/>
      <c r="E65" s="78"/>
      <c r="F65" s="78"/>
      <c r="G65" s="78"/>
      <c r="H65" s="79"/>
    </row>
    <row r="66" spans="1:8" ht="21" customHeight="1" x14ac:dyDescent="0.25">
      <c r="A66" s="109"/>
      <c r="B66" s="91" t="s">
        <v>12</v>
      </c>
      <c r="C66" s="7" t="s">
        <v>13</v>
      </c>
      <c r="D66" s="7" t="s">
        <v>6</v>
      </c>
      <c r="E66" s="7">
        <v>20</v>
      </c>
      <c r="F66" s="15"/>
      <c r="G66" s="15">
        <f t="shared" si="0"/>
        <v>0</v>
      </c>
      <c r="H66" s="21">
        <f>G66*1.2</f>
        <v>0</v>
      </c>
    </row>
    <row r="67" spans="1:8" ht="21" customHeight="1" x14ac:dyDescent="0.25">
      <c r="A67" s="110"/>
      <c r="B67" s="92"/>
      <c r="C67" s="1" t="s">
        <v>17</v>
      </c>
      <c r="D67" s="1" t="s">
        <v>6</v>
      </c>
      <c r="E67" s="1">
        <v>10</v>
      </c>
      <c r="F67" s="16"/>
      <c r="G67" s="16">
        <f t="shared" si="0"/>
        <v>0</v>
      </c>
      <c r="H67" s="22">
        <f t="shared" ref="H67:H71" si="9">G67*1.2</f>
        <v>0</v>
      </c>
    </row>
    <row r="68" spans="1:8" ht="21" customHeight="1" x14ac:dyDescent="0.25">
      <c r="A68" s="110"/>
      <c r="B68" s="92"/>
      <c r="C68" s="1" t="s">
        <v>16</v>
      </c>
      <c r="D68" s="1" t="s">
        <v>6</v>
      </c>
      <c r="E68" s="1">
        <v>5</v>
      </c>
      <c r="F68" s="16"/>
      <c r="G68" s="16">
        <f t="shared" si="0"/>
        <v>0</v>
      </c>
      <c r="H68" s="22">
        <f t="shared" si="9"/>
        <v>0</v>
      </c>
    </row>
    <row r="69" spans="1:8" ht="21" customHeight="1" x14ac:dyDescent="0.25">
      <c r="A69" s="110"/>
      <c r="B69" s="92"/>
      <c r="C69" s="1" t="s">
        <v>14</v>
      </c>
      <c r="D69" s="1" t="s">
        <v>6</v>
      </c>
      <c r="E69" s="1">
        <v>2</v>
      </c>
      <c r="F69" s="16"/>
      <c r="G69" s="16">
        <f t="shared" si="0"/>
        <v>0</v>
      </c>
      <c r="H69" s="22">
        <f t="shared" si="9"/>
        <v>0</v>
      </c>
    </row>
    <row r="70" spans="1:8" ht="21" customHeight="1" x14ac:dyDescent="0.25">
      <c r="A70" s="110"/>
      <c r="B70" s="92"/>
      <c r="C70" s="1" t="s">
        <v>15</v>
      </c>
      <c r="D70" s="1" t="s">
        <v>6</v>
      </c>
      <c r="E70" s="1">
        <v>2</v>
      </c>
      <c r="F70" s="16"/>
      <c r="G70" s="16">
        <f t="shared" si="0"/>
        <v>0</v>
      </c>
      <c r="H70" s="22">
        <f t="shared" si="9"/>
        <v>0</v>
      </c>
    </row>
    <row r="71" spans="1:8" ht="25.5" customHeight="1" thickBot="1" x14ac:dyDescent="0.3">
      <c r="A71" s="111"/>
      <c r="B71" s="12" t="s">
        <v>37</v>
      </c>
      <c r="C71" s="9" t="s">
        <v>38</v>
      </c>
      <c r="D71" s="5" t="s">
        <v>5</v>
      </c>
      <c r="E71" s="5">
        <v>40</v>
      </c>
      <c r="F71" s="18"/>
      <c r="G71" s="18">
        <f t="shared" si="0"/>
        <v>0</v>
      </c>
      <c r="H71" s="24">
        <f t="shared" si="9"/>
        <v>0</v>
      </c>
    </row>
    <row r="72" spans="1:8" ht="25.5" customHeight="1" thickBot="1" x14ac:dyDescent="0.3">
      <c r="A72" s="112"/>
      <c r="B72" s="113"/>
      <c r="C72" s="113"/>
      <c r="D72" s="113"/>
      <c r="E72" s="113"/>
      <c r="F72" s="114"/>
      <c r="G72" s="51">
        <f>SUM(G66:G71)</f>
        <v>0</v>
      </c>
      <c r="H72" s="52">
        <f>SUM(H66:H71)</f>
        <v>0</v>
      </c>
    </row>
    <row r="73" spans="1:8" ht="22.5" customHeight="1" thickBot="1" x14ac:dyDescent="0.3">
      <c r="F73" s="46" t="s">
        <v>45</v>
      </c>
      <c r="G73" s="53">
        <f>G72+G64+G56+G47+G33+G24+G15</f>
        <v>0</v>
      </c>
      <c r="H73" s="53">
        <f>H72+H64+H56+H47+H33+H24+H15</f>
        <v>0</v>
      </c>
    </row>
    <row r="75" spans="1:8" x14ac:dyDescent="0.25">
      <c r="B75" t="s">
        <v>46</v>
      </c>
    </row>
  </sheetData>
  <mergeCells count="28">
    <mergeCell ref="B65:H65"/>
    <mergeCell ref="A66:A71"/>
    <mergeCell ref="B66:B70"/>
    <mergeCell ref="A72:F72"/>
    <mergeCell ref="A49:A55"/>
    <mergeCell ref="B49:B53"/>
    <mergeCell ref="B57:H57"/>
    <mergeCell ref="A58:A64"/>
    <mergeCell ref="B58:B62"/>
    <mergeCell ref="B64:F64"/>
    <mergeCell ref="B34:H34"/>
    <mergeCell ref="A35:A39"/>
    <mergeCell ref="B35:B39"/>
    <mergeCell ref="A40:A46"/>
    <mergeCell ref="B40:B44"/>
    <mergeCell ref="B48:H48"/>
    <mergeCell ref="B16:H16"/>
    <mergeCell ref="A17:A23"/>
    <mergeCell ref="B17:B21"/>
    <mergeCell ref="B25:H25"/>
    <mergeCell ref="A26:A32"/>
    <mergeCell ref="B26:B30"/>
    <mergeCell ref="A1:C1"/>
    <mergeCell ref="B2:H2"/>
    <mergeCell ref="A3:A8"/>
    <mergeCell ref="B3:B8"/>
    <mergeCell ref="A9:A14"/>
    <mergeCell ref="B9:B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5D642-257F-46C8-97E5-696EF31AAD70}">
  <dimension ref="A1:H75"/>
  <sheetViews>
    <sheetView tabSelected="1" topLeftCell="A58" workbookViewId="0">
      <selection activeCell="F70" sqref="F70"/>
    </sheetView>
  </sheetViews>
  <sheetFormatPr baseColWidth="10" defaultRowHeight="15" x14ac:dyDescent="0.25"/>
  <cols>
    <col min="1" max="1" width="7" customWidth="1"/>
    <col min="2" max="2" width="63.85546875" customWidth="1"/>
    <col min="3" max="3" width="45.85546875" customWidth="1"/>
    <col min="4" max="4" width="9" customWidth="1"/>
    <col min="5" max="5" width="9.42578125" customWidth="1"/>
    <col min="6" max="6" width="17.140625" style="19" customWidth="1"/>
    <col min="7" max="7" width="18.28515625" style="19" customWidth="1"/>
    <col min="8" max="8" width="18.140625" style="19" customWidth="1"/>
  </cols>
  <sheetData>
    <row r="1" spans="1:8" ht="30" customHeight="1" thickBot="1" x14ac:dyDescent="0.3">
      <c r="A1" s="74" t="s">
        <v>9</v>
      </c>
      <c r="B1" s="75"/>
      <c r="C1" s="76"/>
      <c r="D1" s="4" t="s">
        <v>5</v>
      </c>
      <c r="E1" s="4" t="s">
        <v>44</v>
      </c>
      <c r="F1" s="14" t="s">
        <v>42</v>
      </c>
      <c r="G1" s="14" t="s">
        <v>43</v>
      </c>
      <c r="H1" s="20" t="s">
        <v>8</v>
      </c>
    </row>
    <row r="2" spans="1:8" ht="28.5" customHeight="1" thickBot="1" x14ac:dyDescent="0.3">
      <c r="A2" s="10" t="s">
        <v>0</v>
      </c>
      <c r="B2" s="77" t="s">
        <v>50</v>
      </c>
      <c r="C2" s="78"/>
      <c r="D2" s="78"/>
      <c r="E2" s="78"/>
      <c r="F2" s="78"/>
      <c r="G2" s="78"/>
      <c r="H2" s="79"/>
    </row>
    <row r="3" spans="1:8" ht="20.100000000000001" customHeight="1" x14ac:dyDescent="0.25">
      <c r="A3" s="80" t="s">
        <v>1</v>
      </c>
      <c r="B3" s="83" t="s">
        <v>2</v>
      </c>
      <c r="C3" s="70" t="s">
        <v>48</v>
      </c>
      <c r="D3" s="66" t="s">
        <v>6</v>
      </c>
      <c r="E3" s="7">
        <v>40</v>
      </c>
      <c r="F3" s="32"/>
      <c r="G3" s="35">
        <f>F3*E3</f>
        <v>0</v>
      </c>
      <c r="H3" s="21">
        <f>G3*1.2</f>
        <v>0</v>
      </c>
    </row>
    <row r="4" spans="1:8" ht="20.100000000000001" customHeight="1" x14ac:dyDescent="0.25">
      <c r="A4" s="81"/>
      <c r="B4" s="84"/>
      <c r="C4" s="71" t="s">
        <v>3</v>
      </c>
      <c r="D4" s="67" t="s">
        <v>6</v>
      </c>
      <c r="E4" s="1">
        <v>30</v>
      </c>
      <c r="F4" s="33"/>
      <c r="G4" s="36">
        <f t="shared" ref="G4:G71" si="0">F4*E4</f>
        <v>0</v>
      </c>
      <c r="H4" s="22">
        <f t="shared" ref="H4:H14" si="1">G4*1.2</f>
        <v>0</v>
      </c>
    </row>
    <row r="5" spans="1:8" ht="20.100000000000001" customHeight="1" x14ac:dyDescent="0.25">
      <c r="A5" s="81"/>
      <c r="B5" s="84"/>
      <c r="C5" s="71" t="s">
        <v>4</v>
      </c>
      <c r="D5" s="67" t="s">
        <v>6</v>
      </c>
      <c r="E5" s="1">
        <v>20</v>
      </c>
      <c r="F5" s="33"/>
      <c r="G5" s="36">
        <f t="shared" si="0"/>
        <v>0</v>
      </c>
      <c r="H5" s="22">
        <f t="shared" si="1"/>
        <v>0</v>
      </c>
    </row>
    <row r="6" spans="1:8" ht="20.100000000000001" customHeight="1" x14ac:dyDescent="0.25">
      <c r="A6" s="81"/>
      <c r="B6" s="84"/>
      <c r="C6" s="71" t="s">
        <v>49</v>
      </c>
      <c r="D6" s="67" t="s">
        <v>6</v>
      </c>
      <c r="E6" s="1">
        <v>15</v>
      </c>
      <c r="F6" s="33"/>
      <c r="G6" s="36">
        <f t="shared" si="0"/>
        <v>0</v>
      </c>
      <c r="H6" s="22">
        <f t="shared" si="1"/>
        <v>0</v>
      </c>
    </row>
    <row r="7" spans="1:8" ht="20.100000000000001" customHeight="1" x14ac:dyDescent="0.25">
      <c r="A7" s="81"/>
      <c r="B7" s="84"/>
      <c r="C7" s="71" t="s">
        <v>51</v>
      </c>
      <c r="D7" s="67" t="s">
        <v>6</v>
      </c>
      <c r="E7" s="1">
        <v>10</v>
      </c>
      <c r="F7" s="33"/>
      <c r="G7" s="36">
        <f t="shared" si="0"/>
        <v>0</v>
      </c>
      <c r="H7" s="22">
        <f t="shared" si="1"/>
        <v>0</v>
      </c>
    </row>
    <row r="8" spans="1:8" ht="20.100000000000001" customHeight="1" thickBot="1" x14ac:dyDescent="0.3">
      <c r="A8" s="82"/>
      <c r="B8" s="85"/>
      <c r="C8" s="72" t="s">
        <v>52</v>
      </c>
      <c r="D8" s="68" t="s">
        <v>6</v>
      </c>
      <c r="E8" s="5">
        <v>10</v>
      </c>
      <c r="F8" s="34"/>
      <c r="G8" s="39">
        <f t="shared" si="0"/>
        <v>0</v>
      </c>
      <c r="H8" s="24">
        <f t="shared" si="1"/>
        <v>0</v>
      </c>
    </row>
    <row r="9" spans="1:8" ht="20.100000000000001" customHeight="1" x14ac:dyDescent="0.25">
      <c r="A9" s="86" t="s">
        <v>7</v>
      </c>
      <c r="B9" s="86" t="s">
        <v>47</v>
      </c>
      <c r="C9" s="73" t="s">
        <v>48</v>
      </c>
      <c r="D9" s="69" t="s">
        <v>6</v>
      </c>
      <c r="E9" s="2">
        <v>5</v>
      </c>
      <c r="F9" s="38"/>
      <c r="G9" s="40">
        <f t="shared" si="0"/>
        <v>0</v>
      </c>
      <c r="H9" s="25">
        <f t="shared" si="1"/>
        <v>0</v>
      </c>
    </row>
    <row r="10" spans="1:8" ht="20.100000000000001" customHeight="1" x14ac:dyDescent="0.25">
      <c r="A10" s="81"/>
      <c r="B10" s="81"/>
      <c r="C10" s="71" t="s">
        <v>3</v>
      </c>
      <c r="D10" s="67" t="s">
        <v>6</v>
      </c>
      <c r="E10" s="1">
        <v>5</v>
      </c>
      <c r="F10" s="33"/>
      <c r="G10" s="36">
        <f t="shared" si="0"/>
        <v>0</v>
      </c>
      <c r="H10" s="22">
        <f t="shared" si="1"/>
        <v>0</v>
      </c>
    </row>
    <row r="11" spans="1:8" ht="20.100000000000001" customHeight="1" x14ac:dyDescent="0.25">
      <c r="A11" s="81"/>
      <c r="B11" s="81"/>
      <c r="C11" s="71" t="s">
        <v>4</v>
      </c>
      <c r="D11" s="67" t="s">
        <v>6</v>
      </c>
      <c r="E11" s="1">
        <v>5</v>
      </c>
      <c r="F11" s="33"/>
      <c r="G11" s="36">
        <f t="shared" si="0"/>
        <v>0</v>
      </c>
      <c r="H11" s="22">
        <f t="shared" si="1"/>
        <v>0</v>
      </c>
    </row>
    <row r="12" spans="1:8" ht="20.100000000000001" customHeight="1" x14ac:dyDescent="0.25">
      <c r="A12" s="81"/>
      <c r="B12" s="81"/>
      <c r="C12" s="71" t="s">
        <v>49</v>
      </c>
      <c r="D12" s="67" t="s">
        <v>6</v>
      </c>
      <c r="E12" s="1">
        <v>3</v>
      </c>
      <c r="F12" s="33"/>
      <c r="G12" s="36">
        <f t="shared" si="0"/>
        <v>0</v>
      </c>
      <c r="H12" s="22">
        <f t="shared" si="1"/>
        <v>0</v>
      </c>
    </row>
    <row r="13" spans="1:8" ht="20.100000000000001" customHeight="1" x14ac:dyDescent="0.25">
      <c r="A13" s="81"/>
      <c r="B13" s="81"/>
      <c r="C13" s="71" t="s">
        <v>51</v>
      </c>
      <c r="D13" s="67" t="s">
        <v>6</v>
      </c>
      <c r="E13" s="1">
        <v>3</v>
      </c>
      <c r="F13" s="33"/>
      <c r="G13" s="36">
        <f t="shared" si="0"/>
        <v>0</v>
      </c>
      <c r="H13" s="22">
        <f t="shared" si="1"/>
        <v>0</v>
      </c>
    </row>
    <row r="14" spans="1:8" ht="20.100000000000001" customHeight="1" thickBot="1" x14ac:dyDescent="0.3">
      <c r="A14" s="82"/>
      <c r="B14" s="82"/>
      <c r="C14" s="72" t="s">
        <v>52</v>
      </c>
      <c r="D14" s="68" t="s">
        <v>6</v>
      </c>
      <c r="E14" s="5">
        <v>3</v>
      </c>
      <c r="F14" s="34"/>
      <c r="G14" s="39">
        <f t="shared" si="0"/>
        <v>0</v>
      </c>
      <c r="H14" s="24">
        <f t="shared" si="1"/>
        <v>0</v>
      </c>
    </row>
    <row r="15" spans="1:8" ht="24.75" customHeight="1" thickBot="1" x14ac:dyDescent="0.3">
      <c r="A15" s="54"/>
      <c r="B15" s="54"/>
      <c r="C15" s="28"/>
      <c r="D15" s="28"/>
      <c r="E15" s="28"/>
      <c r="F15" s="29"/>
      <c r="G15" s="50">
        <f>SUM(G3:G14)</f>
        <v>0</v>
      </c>
      <c r="H15" s="50">
        <f>SUM(H3:H14)</f>
        <v>0</v>
      </c>
    </row>
    <row r="16" spans="1:8" ht="25.5" customHeight="1" thickBot="1" x14ac:dyDescent="0.3">
      <c r="A16" s="62" t="s">
        <v>10</v>
      </c>
      <c r="B16" s="88" t="s">
        <v>11</v>
      </c>
      <c r="C16" s="89"/>
      <c r="D16" s="89"/>
      <c r="E16" s="89"/>
      <c r="F16" s="89"/>
      <c r="G16" s="89"/>
      <c r="H16" s="90"/>
    </row>
    <row r="17" spans="1:8" ht="20.100000000000001" customHeight="1" x14ac:dyDescent="0.25">
      <c r="A17" s="83"/>
      <c r="B17" s="91" t="s">
        <v>12</v>
      </c>
      <c r="C17" s="7" t="s">
        <v>13</v>
      </c>
      <c r="D17" s="7" t="s">
        <v>6</v>
      </c>
      <c r="E17" s="7">
        <v>80</v>
      </c>
      <c r="F17" s="32"/>
      <c r="G17" s="35">
        <f t="shared" si="0"/>
        <v>0</v>
      </c>
      <c r="H17" s="21">
        <f t="shared" ref="H17:H23" si="2">G17*1.2</f>
        <v>0</v>
      </c>
    </row>
    <row r="18" spans="1:8" ht="20.100000000000001" customHeight="1" x14ac:dyDescent="0.25">
      <c r="A18" s="84"/>
      <c r="B18" s="92"/>
      <c r="C18" s="1" t="s">
        <v>17</v>
      </c>
      <c r="D18" s="1" t="s">
        <v>6</v>
      </c>
      <c r="E18" s="1">
        <v>60</v>
      </c>
      <c r="F18" s="33"/>
      <c r="G18" s="36">
        <f t="shared" si="0"/>
        <v>0</v>
      </c>
      <c r="H18" s="22">
        <f t="shared" si="2"/>
        <v>0</v>
      </c>
    </row>
    <row r="19" spans="1:8" ht="20.100000000000001" customHeight="1" x14ac:dyDescent="0.25">
      <c r="A19" s="84"/>
      <c r="B19" s="92"/>
      <c r="C19" s="1" t="s">
        <v>16</v>
      </c>
      <c r="D19" s="1" t="s">
        <v>6</v>
      </c>
      <c r="E19" s="1">
        <v>30</v>
      </c>
      <c r="F19" s="33"/>
      <c r="G19" s="36">
        <f t="shared" si="0"/>
        <v>0</v>
      </c>
      <c r="H19" s="22">
        <f t="shared" si="2"/>
        <v>0</v>
      </c>
    </row>
    <row r="20" spans="1:8" ht="20.100000000000001" customHeight="1" x14ac:dyDescent="0.25">
      <c r="A20" s="84"/>
      <c r="B20" s="92"/>
      <c r="C20" s="1" t="s">
        <v>14</v>
      </c>
      <c r="D20" s="1" t="s">
        <v>6</v>
      </c>
      <c r="E20" s="1">
        <v>15</v>
      </c>
      <c r="F20" s="33"/>
      <c r="G20" s="36">
        <f t="shared" si="0"/>
        <v>0</v>
      </c>
      <c r="H20" s="22">
        <f t="shared" si="2"/>
        <v>0</v>
      </c>
    </row>
    <row r="21" spans="1:8" ht="20.100000000000001" customHeight="1" x14ac:dyDescent="0.25">
      <c r="A21" s="84"/>
      <c r="B21" s="92"/>
      <c r="C21" s="1" t="s">
        <v>15</v>
      </c>
      <c r="D21" s="1" t="s">
        <v>6</v>
      </c>
      <c r="E21" s="1">
        <v>15</v>
      </c>
      <c r="F21" s="33"/>
      <c r="G21" s="36">
        <f t="shared" si="0"/>
        <v>0</v>
      </c>
      <c r="H21" s="22">
        <f t="shared" si="2"/>
        <v>0</v>
      </c>
    </row>
    <row r="22" spans="1:8" ht="21" customHeight="1" x14ac:dyDescent="0.25">
      <c r="A22" s="84"/>
      <c r="B22" s="11" t="s">
        <v>18</v>
      </c>
      <c r="C22" s="1" t="s">
        <v>19</v>
      </c>
      <c r="D22" s="8" t="s">
        <v>5</v>
      </c>
      <c r="E22" s="8">
        <v>120</v>
      </c>
      <c r="F22" s="33"/>
      <c r="G22" s="36">
        <f t="shared" si="0"/>
        <v>0</v>
      </c>
      <c r="H22" s="22">
        <f t="shared" si="2"/>
        <v>0</v>
      </c>
    </row>
    <row r="23" spans="1:8" ht="21.75" customHeight="1" thickBot="1" x14ac:dyDescent="0.3">
      <c r="A23" s="85"/>
      <c r="B23" s="12" t="s">
        <v>18</v>
      </c>
      <c r="C23" s="5" t="s">
        <v>20</v>
      </c>
      <c r="D23" s="9" t="s">
        <v>5</v>
      </c>
      <c r="E23" s="9">
        <v>30</v>
      </c>
      <c r="F23" s="34"/>
      <c r="G23" s="37">
        <f t="shared" si="0"/>
        <v>0</v>
      </c>
      <c r="H23" s="23">
        <f t="shared" si="2"/>
        <v>0</v>
      </c>
    </row>
    <row r="24" spans="1:8" ht="24" customHeight="1" thickBot="1" x14ac:dyDescent="0.3">
      <c r="A24" s="65"/>
      <c r="B24" s="13"/>
      <c r="C24" s="26"/>
      <c r="D24" s="31"/>
      <c r="E24" s="31"/>
      <c r="F24" s="27"/>
      <c r="G24" s="47">
        <f>SUM(G17:G23)</f>
        <v>0</v>
      </c>
      <c r="H24" s="48">
        <f>SUM(H17:H23)</f>
        <v>0</v>
      </c>
    </row>
    <row r="25" spans="1:8" ht="27" customHeight="1" thickBot="1" x14ac:dyDescent="0.3">
      <c r="A25" s="42" t="s">
        <v>22</v>
      </c>
      <c r="B25" s="93" t="s">
        <v>21</v>
      </c>
      <c r="C25" s="94"/>
      <c r="D25" s="94"/>
      <c r="E25" s="94"/>
      <c r="F25" s="94"/>
      <c r="G25" s="94"/>
      <c r="H25" s="95"/>
    </row>
    <row r="26" spans="1:8" ht="20.100000000000001" customHeight="1" x14ac:dyDescent="0.25">
      <c r="A26" s="96"/>
      <c r="B26" s="99" t="s">
        <v>12</v>
      </c>
      <c r="C26" s="7" t="s">
        <v>13</v>
      </c>
      <c r="D26" s="7" t="s">
        <v>6</v>
      </c>
      <c r="E26" s="7">
        <v>5</v>
      </c>
      <c r="F26" s="32"/>
      <c r="G26" s="35">
        <f t="shared" si="0"/>
        <v>0</v>
      </c>
      <c r="H26" s="21">
        <f t="shared" ref="H26:H32" si="3">G26*1.2</f>
        <v>0</v>
      </c>
    </row>
    <row r="27" spans="1:8" ht="20.100000000000001" customHeight="1" x14ac:dyDescent="0.25">
      <c r="A27" s="97"/>
      <c r="B27" s="100"/>
      <c r="C27" s="1" t="s">
        <v>17</v>
      </c>
      <c r="D27" s="1" t="s">
        <v>6</v>
      </c>
      <c r="E27" s="1">
        <v>5</v>
      </c>
      <c r="F27" s="33"/>
      <c r="G27" s="36">
        <f t="shared" si="0"/>
        <v>0</v>
      </c>
      <c r="H27" s="22">
        <f t="shared" si="3"/>
        <v>0</v>
      </c>
    </row>
    <row r="28" spans="1:8" ht="20.100000000000001" customHeight="1" x14ac:dyDescent="0.25">
      <c r="A28" s="97"/>
      <c r="B28" s="100"/>
      <c r="C28" s="1" t="s">
        <v>16</v>
      </c>
      <c r="D28" s="1" t="s">
        <v>6</v>
      </c>
      <c r="E28" s="1">
        <v>5</v>
      </c>
      <c r="F28" s="33"/>
      <c r="G28" s="36">
        <f t="shared" si="0"/>
        <v>0</v>
      </c>
      <c r="H28" s="22">
        <f t="shared" si="3"/>
        <v>0</v>
      </c>
    </row>
    <row r="29" spans="1:8" ht="20.100000000000001" customHeight="1" x14ac:dyDescent="0.25">
      <c r="A29" s="97"/>
      <c r="B29" s="100"/>
      <c r="C29" s="1" t="s">
        <v>23</v>
      </c>
      <c r="D29" s="1" t="s">
        <v>6</v>
      </c>
      <c r="E29" s="1">
        <v>5</v>
      </c>
      <c r="F29" s="33"/>
      <c r="G29" s="36">
        <f t="shared" si="0"/>
        <v>0</v>
      </c>
      <c r="H29" s="22">
        <f t="shared" si="3"/>
        <v>0</v>
      </c>
    </row>
    <row r="30" spans="1:8" ht="20.100000000000001" customHeight="1" x14ac:dyDescent="0.25">
      <c r="A30" s="97"/>
      <c r="B30" s="100"/>
      <c r="C30" s="6" t="s">
        <v>15</v>
      </c>
      <c r="D30" s="6" t="s">
        <v>6</v>
      </c>
      <c r="E30" s="6">
        <v>2</v>
      </c>
      <c r="F30" s="41"/>
      <c r="G30" s="36">
        <f t="shared" si="0"/>
        <v>0</v>
      </c>
      <c r="H30" s="22">
        <f t="shared" si="3"/>
        <v>0</v>
      </c>
    </row>
    <row r="31" spans="1:8" ht="20.100000000000001" customHeight="1" x14ac:dyDescent="0.25">
      <c r="A31" s="97"/>
      <c r="B31" s="11" t="s">
        <v>18</v>
      </c>
      <c r="C31" s="1" t="s">
        <v>19</v>
      </c>
      <c r="D31" s="8" t="s">
        <v>5</v>
      </c>
      <c r="E31" s="8">
        <v>50</v>
      </c>
      <c r="F31" s="33"/>
      <c r="G31" s="36">
        <f t="shared" si="0"/>
        <v>0</v>
      </c>
      <c r="H31" s="22">
        <f t="shared" si="3"/>
        <v>0</v>
      </c>
    </row>
    <row r="32" spans="1:8" ht="20.100000000000001" customHeight="1" thickBot="1" x14ac:dyDescent="0.3">
      <c r="A32" s="98"/>
      <c r="B32" s="12" t="s">
        <v>18</v>
      </c>
      <c r="C32" s="5" t="s">
        <v>20</v>
      </c>
      <c r="D32" s="9" t="s">
        <v>5</v>
      </c>
      <c r="E32" s="9">
        <v>20</v>
      </c>
      <c r="F32" s="34"/>
      <c r="G32" s="39">
        <f t="shared" si="0"/>
        <v>0</v>
      </c>
      <c r="H32" s="22">
        <f t="shared" si="3"/>
        <v>0</v>
      </c>
    </row>
    <row r="33" spans="1:8" ht="20.100000000000001" customHeight="1" thickBot="1" x14ac:dyDescent="0.3">
      <c r="A33" s="64"/>
      <c r="B33" s="13"/>
      <c r="C33" s="26"/>
      <c r="D33" s="31"/>
      <c r="E33" s="31"/>
      <c r="F33" s="27"/>
      <c r="G33" s="47">
        <f>SUM(G26:G32)</f>
        <v>0</v>
      </c>
      <c r="H33" s="48">
        <f>SUM(H26:H32)</f>
        <v>0</v>
      </c>
    </row>
    <row r="34" spans="1:8" ht="25.5" customHeight="1" thickBot="1" x14ac:dyDescent="0.3">
      <c r="A34" s="3" t="s">
        <v>24</v>
      </c>
      <c r="B34" s="101" t="s">
        <v>25</v>
      </c>
      <c r="C34" s="94"/>
      <c r="D34" s="94"/>
      <c r="E34" s="94"/>
      <c r="F34" s="94"/>
      <c r="G34" s="78"/>
      <c r="H34" s="79"/>
    </row>
    <row r="35" spans="1:8" ht="20.100000000000001" customHeight="1" x14ac:dyDescent="0.25">
      <c r="A35" s="102" t="s">
        <v>30</v>
      </c>
      <c r="B35" s="99" t="s">
        <v>26</v>
      </c>
      <c r="C35" s="7" t="s">
        <v>13</v>
      </c>
      <c r="D35" s="7" t="s">
        <v>6</v>
      </c>
      <c r="E35" s="7">
        <v>30</v>
      </c>
      <c r="F35" s="32"/>
      <c r="G35" s="35">
        <f t="shared" ref="G35:G45" si="4">F35*E35</f>
        <v>0</v>
      </c>
      <c r="H35" s="21">
        <f t="shared" ref="H35:H46" si="5">G35*1.2</f>
        <v>0</v>
      </c>
    </row>
    <row r="36" spans="1:8" ht="20.100000000000001" customHeight="1" x14ac:dyDescent="0.25">
      <c r="A36" s="103"/>
      <c r="B36" s="100"/>
      <c r="C36" s="1" t="s">
        <v>17</v>
      </c>
      <c r="D36" s="1" t="s">
        <v>6</v>
      </c>
      <c r="E36" s="1">
        <v>15</v>
      </c>
      <c r="F36" s="33"/>
      <c r="G36" s="36">
        <f t="shared" si="4"/>
        <v>0</v>
      </c>
      <c r="H36" s="22">
        <f t="shared" si="5"/>
        <v>0</v>
      </c>
    </row>
    <row r="37" spans="1:8" ht="20.100000000000001" customHeight="1" x14ac:dyDescent="0.25">
      <c r="A37" s="103"/>
      <c r="B37" s="100"/>
      <c r="C37" s="1" t="s">
        <v>16</v>
      </c>
      <c r="D37" s="1" t="s">
        <v>6</v>
      </c>
      <c r="E37" s="1">
        <v>5</v>
      </c>
      <c r="F37" s="33"/>
      <c r="G37" s="36">
        <f t="shared" si="4"/>
        <v>0</v>
      </c>
      <c r="H37" s="22">
        <f t="shared" si="5"/>
        <v>0</v>
      </c>
    </row>
    <row r="38" spans="1:8" ht="20.100000000000001" customHeight="1" x14ac:dyDescent="0.25">
      <c r="A38" s="103"/>
      <c r="B38" s="100"/>
      <c r="C38" s="1" t="s">
        <v>14</v>
      </c>
      <c r="D38" s="1" t="s">
        <v>6</v>
      </c>
      <c r="E38" s="1">
        <v>5</v>
      </c>
      <c r="F38" s="33"/>
      <c r="G38" s="36">
        <f t="shared" si="4"/>
        <v>0</v>
      </c>
      <c r="H38" s="22">
        <f t="shared" si="5"/>
        <v>0</v>
      </c>
    </row>
    <row r="39" spans="1:8" ht="20.100000000000001" customHeight="1" thickBot="1" x14ac:dyDescent="0.3">
      <c r="A39" s="104"/>
      <c r="B39" s="105"/>
      <c r="C39" s="5" t="s">
        <v>15</v>
      </c>
      <c r="D39" s="5" t="s">
        <v>6</v>
      </c>
      <c r="E39" s="5">
        <v>5</v>
      </c>
      <c r="F39" s="34"/>
      <c r="G39" s="39">
        <f t="shared" si="4"/>
        <v>0</v>
      </c>
      <c r="H39" s="24">
        <f t="shared" si="5"/>
        <v>0</v>
      </c>
    </row>
    <row r="40" spans="1:8" ht="20.100000000000001" customHeight="1" x14ac:dyDescent="0.25">
      <c r="A40" s="97" t="s">
        <v>31</v>
      </c>
      <c r="B40" s="106" t="s">
        <v>35</v>
      </c>
      <c r="C40" s="7" t="s">
        <v>13</v>
      </c>
      <c r="D40" s="7" t="s">
        <v>6</v>
      </c>
      <c r="E40" s="7">
        <v>30</v>
      </c>
      <c r="F40" s="32"/>
      <c r="G40" s="35">
        <f t="shared" si="4"/>
        <v>0</v>
      </c>
      <c r="H40" s="21">
        <f t="shared" si="5"/>
        <v>0</v>
      </c>
    </row>
    <row r="41" spans="1:8" ht="20.100000000000001" customHeight="1" x14ac:dyDescent="0.25">
      <c r="A41" s="97"/>
      <c r="B41" s="107"/>
      <c r="C41" s="1" t="s">
        <v>17</v>
      </c>
      <c r="D41" s="1" t="s">
        <v>6</v>
      </c>
      <c r="E41" s="1">
        <v>15</v>
      </c>
      <c r="F41" s="33"/>
      <c r="G41" s="36">
        <f t="shared" si="4"/>
        <v>0</v>
      </c>
      <c r="H41" s="22">
        <f t="shared" si="5"/>
        <v>0</v>
      </c>
    </row>
    <row r="42" spans="1:8" ht="20.100000000000001" customHeight="1" x14ac:dyDescent="0.25">
      <c r="A42" s="97"/>
      <c r="B42" s="107"/>
      <c r="C42" s="1" t="s">
        <v>16</v>
      </c>
      <c r="D42" s="1" t="s">
        <v>6</v>
      </c>
      <c r="E42" s="1">
        <v>5</v>
      </c>
      <c r="F42" s="33"/>
      <c r="G42" s="36">
        <f t="shared" si="4"/>
        <v>0</v>
      </c>
      <c r="H42" s="22">
        <f t="shared" si="5"/>
        <v>0</v>
      </c>
    </row>
    <row r="43" spans="1:8" ht="20.100000000000001" customHeight="1" x14ac:dyDescent="0.25">
      <c r="A43" s="97"/>
      <c r="B43" s="107"/>
      <c r="C43" s="1" t="s">
        <v>14</v>
      </c>
      <c r="D43" s="1" t="s">
        <v>6</v>
      </c>
      <c r="E43" s="1">
        <v>5</v>
      </c>
      <c r="F43" s="33"/>
      <c r="G43" s="36">
        <f t="shared" si="4"/>
        <v>0</v>
      </c>
      <c r="H43" s="22">
        <f t="shared" si="5"/>
        <v>0</v>
      </c>
    </row>
    <row r="44" spans="1:8" ht="20.100000000000001" customHeight="1" thickBot="1" x14ac:dyDescent="0.3">
      <c r="A44" s="97"/>
      <c r="B44" s="108"/>
      <c r="C44" s="5" t="s">
        <v>15</v>
      </c>
      <c r="D44" s="5" t="s">
        <v>6</v>
      </c>
      <c r="E44" s="5">
        <v>5</v>
      </c>
      <c r="F44" s="34"/>
      <c r="G44" s="39">
        <f t="shared" si="4"/>
        <v>0</v>
      </c>
      <c r="H44" s="24">
        <f t="shared" si="5"/>
        <v>0</v>
      </c>
    </row>
    <row r="45" spans="1:8" ht="20.100000000000001" customHeight="1" x14ac:dyDescent="0.25">
      <c r="A45" s="97"/>
      <c r="B45" s="43" t="s">
        <v>27</v>
      </c>
      <c r="C45" s="2" t="s">
        <v>34</v>
      </c>
      <c r="D45" s="44" t="s">
        <v>5</v>
      </c>
      <c r="E45" s="44">
        <v>30</v>
      </c>
      <c r="F45" s="38"/>
      <c r="G45" s="40">
        <f t="shared" si="4"/>
        <v>0</v>
      </c>
      <c r="H45" s="25">
        <f t="shared" si="5"/>
        <v>0</v>
      </c>
    </row>
    <row r="46" spans="1:8" ht="20.100000000000001" customHeight="1" thickBot="1" x14ac:dyDescent="0.3">
      <c r="A46" s="98"/>
      <c r="B46" s="12" t="s">
        <v>27</v>
      </c>
      <c r="C46" s="5" t="s">
        <v>29</v>
      </c>
      <c r="D46" s="9" t="s">
        <v>5</v>
      </c>
      <c r="E46" s="9">
        <v>15</v>
      </c>
      <c r="F46" s="34"/>
      <c r="G46" s="39">
        <f t="shared" si="0"/>
        <v>0</v>
      </c>
      <c r="H46" s="24">
        <f t="shared" si="5"/>
        <v>0</v>
      </c>
    </row>
    <row r="47" spans="1:8" ht="25.5" customHeight="1" thickBot="1" x14ac:dyDescent="0.3">
      <c r="A47" s="65"/>
      <c r="B47" s="56"/>
      <c r="C47" s="28"/>
      <c r="D47" s="57"/>
      <c r="E47" s="57"/>
      <c r="F47" s="29"/>
      <c r="G47" s="47">
        <f>SUM(G40:G46)</f>
        <v>0</v>
      </c>
      <c r="H47" s="48">
        <f>SUM(H40:H46)</f>
        <v>0</v>
      </c>
    </row>
    <row r="48" spans="1:8" ht="25.5" customHeight="1" thickBot="1" x14ac:dyDescent="0.3">
      <c r="A48" s="55" t="s">
        <v>33</v>
      </c>
      <c r="B48" s="87" t="s">
        <v>32</v>
      </c>
      <c r="C48" s="78"/>
      <c r="D48" s="78"/>
      <c r="E48" s="78"/>
      <c r="F48" s="78"/>
      <c r="G48" s="78"/>
      <c r="H48" s="79"/>
    </row>
    <row r="49" spans="1:8" ht="20.100000000000001" customHeight="1" x14ac:dyDescent="0.25">
      <c r="A49" s="115"/>
      <c r="B49" s="106" t="s">
        <v>35</v>
      </c>
      <c r="C49" s="7" t="s">
        <v>13</v>
      </c>
      <c r="D49" s="7" t="s">
        <v>6</v>
      </c>
      <c r="E49" s="7">
        <v>20</v>
      </c>
      <c r="F49" s="32"/>
      <c r="G49" s="35">
        <f t="shared" si="0"/>
        <v>0</v>
      </c>
      <c r="H49" s="21">
        <f t="shared" ref="H49:H55" si="6">G49*1.2</f>
        <v>0</v>
      </c>
    </row>
    <row r="50" spans="1:8" ht="20.100000000000001" customHeight="1" x14ac:dyDescent="0.25">
      <c r="A50" s="116"/>
      <c r="B50" s="107"/>
      <c r="C50" s="1" t="s">
        <v>17</v>
      </c>
      <c r="D50" s="1" t="s">
        <v>6</v>
      </c>
      <c r="E50" s="1">
        <v>20</v>
      </c>
      <c r="F50" s="33"/>
      <c r="G50" s="36">
        <f t="shared" si="0"/>
        <v>0</v>
      </c>
      <c r="H50" s="22">
        <f t="shared" si="6"/>
        <v>0</v>
      </c>
    </row>
    <row r="51" spans="1:8" ht="20.100000000000001" customHeight="1" x14ac:dyDescent="0.25">
      <c r="A51" s="116"/>
      <c r="B51" s="107"/>
      <c r="C51" s="1" t="s">
        <v>16</v>
      </c>
      <c r="D51" s="1" t="s">
        <v>6</v>
      </c>
      <c r="E51" s="1">
        <v>10</v>
      </c>
      <c r="F51" s="33"/>
      <c r="G51" s="36">
        <f t="shared" si="0"/>
        <v>0</v>
      </c>
      <c r="H51" s="22">
        <f t="shared" si="6"/>
        <v>0</v>
      </c>
    </row>
    <row r="52" spans="1:8" ht="20.100000000000001" customHeight="1" x14ac:dyDescent="0.25">
      <c r="A52" s="116"/>
      <c r="B52" s="107"/>
      <c r="C52" s="1" t="s">
        <v>14</v>
      </c>
      <c r="D52" s="1" t="s">
        <v>6</v>
      </c>
      <c r="E52" s="1">
        <v>10</v>
      </c>
      <c r="F52" s="33"/>
      <c r="G52" s="36">
        <f t="shared" si="0"/>
        <v>0</v>
      </c>
      <c r="H52" s="22">
        <f t="shared" si="6"/>
        <v>0</v>
      </c>
    </row>
    <row r="53" spans="1:8" ht="20.100000000000001" customHeight="1" x14ac:dyDescent="0.25">
      <c r="A53" s="116"/>
      <c r="B53" s="107"/>
      <c r="C53" s="1" t="s">
        <v>15</v>
      </c>
      <c r="D53" s="1" t="s">
        <v>6</v>
      </c>
      <c r="E53" s="1">
        <v>5</v>
      </c>
      <c r="F53" s="33"/>
      <c r="G53" s="36">
        <f t="shared" si="0"/>
        <v>0</v>
      </c>
      <c r="H53" s="22">
        <f t="shared" si="6"/>
        <v>0</v>
      </c>
    </row>
    <row r="54" spans="1:8" ht="20.100000000000001" customHeight="1" x14ac:dyDescent="0.25">
      <c r="A54" s="116"/>
      <c r="B54" s="11" t="s">
        <v>27</v>
      </c>
      <c r="C54" s="1" t="s">
        <v>28</v>
      </c>
      <c r="D54" s="8" t="s">
        <v>5</v>
      </c>
      <c r="E54" s="8">
        <v>5</v>
      </c>
      <c r="F54" s="33"/>
      <c r="G54" s="36">
        <f t="shared" si="0"/>
        <v>0</v>
      </c>
      <c r="H54" s="22">
        <f t="shared" si="6"/>
        <v>0</v>
      </c>
    </row>
    <row r="55" spans="1:8" ht="20.100000000000001" customHeight="1" thickBot="1" x14ac:dyDescent="0.3">
      <c r="A55" s="117"/>
      <c r="B55" s="12" t="s">
        <v>27</v>
      </c>
      <c r="C55" s="5" t="s">
        <v>29</v>
      </c>
      <c r="D55" s="9" t="s">
        <v>5</v>
      </c>
      <c r="E55" s="9">
        <v>5</v>
      </c>
      <c r="F55" s="34"/>
      <c r="G55" s="39">
        <f t="shared" si="0"/>
        <v>0</v>
      </c>
      <c r="H55" s="24">
        <f t="shared" si="6"/>
        <v>0</v>
      </c>
    </row>
    <row r="56" spans="1:8" ht="22.5" customHeight="1" thickBot="1" x14ac:dyDescent="0.3">
      <c r="A56" s="63"/>
      <c r="B56" s="13"/>
      <c r="C56" s="26"/>
      <c r="D56" s="31"/>
      <c r="E56" s="31"/>
      <c r="F56" s="27"/>
      <c r="G56" s="49">
        <f>SUM(G49:G55)</f>
        <v>0</v>
      </c>
      <c r="H56" s="48">
        <f>SUM(H49:H55)</f>
        <v>0</v>
      </c>
    </row>
    <row r="57" spans="1:8" ht="23.25" customHeight="1" thickBot="1" x14ac:dyDescent="0.3">
      <c r="A57" s="55" t="s">
        <v>36</v>
      </c>
      <c r="B57" s="93" t="s">
        <v>39</v>
      </c>
      <c r="C57" s="94"/>
      <c r="D57" s="94"/>
      <c r="E57" s="94"/>
      <c r="F57" s="94"/>
      <c r="G57" s="118"/>
      <c r="H57" s="119"/>
    </row>
    <row r="58" spans="1:8" ht="20.100000000000001" customHeight="1" x14ac:dyDescent="0.25">
      <c r="A58" s="109"/>
      <c r="B58" s="91" t="s">
        <v>12</v>
      </c>
      <c r="C58" s="7" t="s">
        <v>13</v>
      </c>
      <c r="D58" s="7" t="s">
        <v>6</v>
      </c>
      <c r="E58" s="7">
        <v>20</v>
      </c>
      <c r="F58" s="15"/>
      <c r="G58" s="15">
        <f t="shared" ref="G58:G62" si="7">F58*E58</f>
        <v>0</v>
      </c>
      <c r="H58" s="21">
        <f t="shared" ref="H58:H64" si="8">G58*1.2</f>
        <v>0</v>
      </c>
    </row>
    <row r="59" spans="1:8" ht="20.100000000000001" customHeight="1" x14ac:dyDescent="0.25">
      <c r="A59" s="110"/>
      <c r="B59" s="92"/>
      <c r="C59" s="1" t="s">
        <v>17</v>
      </c>
      <c r="D59" s="1" t="s">
        <v>6</v>
      </c>
      <c r="E59" s="1">
        <v>20</v>
      </c>
      <c r="F59" s="16"/>
      <c r="G59" s="16">
        <f t="shared" si="7"/>
        <v>0</v>
      </c>
      <c r="H59" s="22">
        <f t="shared" si="8"/>
        <v>0</v>
      </c>
    </row>
    <row r="60" spans="1:8" ht="20.100000000000001" customHeight="1" x14ac:dyDescent="0.25">
      <c r="A60" s="110"/>
      <c r="B60" s="92"/>
      <c r="C60" s="1" t="s">
        <v>16</v>
      </c>
      <c r="D60" s="1" t="s">
        <v>6</v>
      </c>
      <c r="E60" s="1">
        <v>10</v>
      </c>
      <c r="F60" s="16"/>
      <c r="G60" s="16">
        <f t="shared" si="7"/>
        <v>0</v>
      </c>
      <c r="H60" s="22">
        <f t="shared" si="8"/>
        <v>0</v>
      </c>
    </row>
    <row r="61" spans="1:8" ht="20.100000000000001" customHeight="1" x14ac:dyDescent="0.25">
      <c r="A61" s="110"/>
      <c r="B61" s="92"/>
      <c r="C61" s="1" t="s">
        <v>14</v>
      </c>
      <c r="D61" s="1" t="s">
        <v>6</v>
      </c>
      <c r="E61" s="1">
        <v>5</v>
      </c>
      <c r="F61" s="16"/>
      <c r="G61" s="16">
        <f t="shared" si="7"/>
        <v>0</v>
      </c>
      <c r="H61" s="22">
        <f t="shared" si="8"/>
        <v>0</v>
      </c>
    </row>
    <row r="62" spans="1:8" ht="20.100000000000001" customHeight="1" x14ac:dyDescent="0.25">
      <c r="A62" s="110"/>
      <c r="B62" s="92"/>
      <c r="C62" s="1" t="s">
        <v>15</v>
      </c>
      <c r="D62" s="1" t="s">
        <v>6</v>
      </c>
      <c r="E62" s="1">
        <v>5</v>
      </c>
      <c r="F62" s="16"/>
      <c r="G62" s="16">
        <f t="shared" si="7"/>
        <v>0</v>
      </c>
      <c r="H62" s="22">
        <f t="shared" si="8"/>
        <v>0</v>
      </c>
    </row>
    <row r="63" spans="1:8" ht="23.25" customHeight="1" thickBot="1" x14ac:dyDescent="0.3">
      <c r="A63" s="110"/>
      <c r="B63" s="58" t="s">
        <v>37</v>
      </c>
      <c r="C63" s="30" t="s">
        <v>38</v>
      </c>
      <c r="D63" s="6" t="s">
        <v>5</v>
      </c>
      <c r="E63" s="6">
        <v>10</v>
      </c>
      <c r="F63" s="17"/>
      <c r="G63" s="17">
        <f t="shared" si="0"/>
        <v>0</v>
      </c>
      <c r="H63" s="23">
        <f t="shared" si="8"/>
        <v>0</v>
      </c>
    </row>
    <row r="64" spans="1:8" ht="23.25" customHeight="1" thickBot="1" x14ac:dyDescent="0.3">
      <c r="A64" s="111"/>
      <c r="B64" s="112"/>
      <c r="C64" s="113"/>
      <c r="D64" s="113"/>
      <c r="E64" s="113"/>
      <c r="F64" s="113"/>
      <c r="G64" s="47">
        <f>SUM(G58:G63)</f>
        <v>0</v>
      </c>
      <c r="H64" s="48">
        <f t="shared" si="8"/>
        <v>0</v>
      </c>
    </row>
    <row r="65" spans="1:8" ht="27.75" customHeight="1" thickBot="1" x14ac:dyDescent="0.3">
      <c r="A65" s="45" t="s">
        <v>40</v>
      </c>
      <c r="B65" s="87" t="s">
        <v>41</v>
      </c>
      <c r="C65" s="78"/>
      <c r="D65" s="78"/>
      <c r="E65" s="78"/>
      <c r="F65" s="78"/>
      <c r="G65" s="78"/>
      <c r="H65" s="79"/>
    </row>
    <row r="66" spans="1:8" ht="21" customHeight="1" x14ac:dyDescent="0.25">
      <c r="A66" s="109"/>
      <c r="B66" s="91" t="s">
        <v>12</v>
      </c>
      <c r="C66" s="7" t="s">
        <v>13</v>
      </c>
      <c r="D66" s="7" t="s">
        <v>6</v>
      </c>
      <c r="E66" s="7">
        <v>40</v>
      </c>
      <c r="F66" s="15"/>
      <c r="G66" s="15">
        <f t="shared" si="0"/>
        <v>0</v>
      </c>
      <c r="H66" s="21">
        <f>G66*1.2</f>
        <v>0</v>
      </c>
    </row>
    <row r="67" spans="1:8" ht="21" customHeight="1" x14ac:dyDescent="0.25">
      <c r="A67" s="110"/>
      <c r="B67" s="92"/>
      <c r="C67" s="1" t="s">
        <v>17</v>
      </c>
      <c r="D67" s="1" t="s">
        <v>6</v>
      </c>
      <c r="E67" s="1">
        <v>20</v>
      </c>
      <c r="F67" s="16"/>
      <c r="G67" s="16">
        <f t="shared" si="0"/>
        <v>0</v>
      </c>
      <c r="H67" s="22">
        <f t="shared" ref="H67:H71" si="9">G67*1.2</f>
        <v>0</v>
      </c>
    </row>
    <row r="68" spans="1:8" ht="21" customHeight="1" x14ac:dyDescent="0.25">
      <c r="A68" s="110"/>
      <c r="B68" s="92"/>
      <c r="C68" s="1" t="s">
        <v>16</v>
      </c>
      <c r="D68" s="1" t="s">
        <v>6</v>
      </c>
      <c r="E68" s="1">
        <v>10</v>
      </c>
      <c r="F68" s="16"/>
      <c r="G68" s="16">
        <f t="shared" si="0"/>
        <v>0</v>
      </c>
      <c r="H68" s="22">
        <f t="shared" si="9"/>
        <v>0</v>
      </c>
    </row>
    <row r="69" spans="1:8" ht="21" customHeight="1" x14ac:dyDescent="0.25">
      <c r="A69" s="110"/>
      <c r="B69" s="92"/>
      <c r="C69" s="1" t="s">
        <v>14</v>
      </c>
      <c r="D69" s="1" t="s">
        <v>6</v>
      </c>
      <c r="E69" s="1">
        <v>5</v>
      </c>
      <c r="F69" s="16"/>
      <c r="G69" s="16">
        <f t="shared" si="0"/>
        <v>0</v>
      </c>
      <c r="H69" s="22">
        <f t="shared" si="9"/>
        <v>0</v>
      </c>
    </row>
    <row r="70" spans="1:8" ht="21" customHeight="1" x14ac:dyDescent="0.25">
      <c r="A70" s="110"/>
      <c r="B70" s="92"/>
      <c r="C70" s="1" t="s">
        <v>15</v>
      </c>
      <c r="D70" s="1" t="s">
        <v>6</v>
      </c>
      <c r="E70" s="1">
        <v>5</v>
      </c>
      <c r="F70" s="16"/>
      <c r="G70" s="16">
        <f t="shared" si="0"/>
        <v>0</v>
      </c>
      <c r="H70" s="22">
        <f t="shared" si="9"/>
        <v>0</v>
      </c>
    </row>
    <row r="71" spans="1:8" ht="25.5" customHeight="1" thickBot="1" x14ac:dyDescent="0.3">
      <c r="A71" s="111"/>
      <c r="B71" s="12" t="s">
        <v>37</v>
      </c>
      <c r="C71" s="9" t="s">
        <v>38</v>
      </c>
      <c r="D71" s="5" t="s">
        <v>5</v>
      </c>
      <c r="E71" s="5">
        <v>60</v>
      </c>
      <c r="F71" s="18"/>
      <c r="G71" s="18">
        <f t="shared" si="0"/>
        <v>0</v>
      </c>
      <c r="H71" s="24">
        <f t="shared" si="9"/>
        <v>0</v>
      </c>
    </row>
    <row r="72" spans="1:8" ht="25.5" customHeight="1" thickBot="1" x14ac:dyDescent="0.3">
      <c r="A72" s="112"/>
      <c r="B72" s="113"/>
      <c r="C72" s="113"/>
      <c r="D72" s="113"/>
      <c r="E72" s="113"/>
      <c r="F72" s="114"/>
      <c r="G72" s="51">
        <f>SUM(G66:G71)</f>
        <v>0</v>
      </c>
      <c r="H72" s="52">
        <f>SUM(H66:H71)</f>
        <v>0</v>
      </c>
    </row>
    <row r="73" spans="1:8" ht="22.5" customHeight="1" thickBot="1" x14ac:dyDescent="0.3">
      <c r="F73" s="46" t="s">
        <v>45</v>
      </c>
      <c r="G73" s="53">
        <f>G72+G64+G56+G47+G33+G24+G15</f>
        <v>0</v>
      </c>
      <c r="H73" s="53">
        <f>H72+H64+H56+H47+H33+H24+H15</f>
        <v>0</v>
      </c>
    </row>
    <row r="75" spans="1:8" x14ac:dyDescent="0.25">
      <c r="B75" t="s">
        <v>46</v>
      </c>
    </row>
  </sheetData>
  <mergeCells count="28">
    <mergeCell ref="B65:H65"/>
    <mergeCell ref="A66:A71"/>
    <mergeCell ref="B66:B70"/>
    <mergeCell ref="A72:F72"/>
    <mergeCell ref="A49:A55"/>
    <mergeCell ref="B49:B53"/>
    <mergeCell ref="B57:H57"/>
    <mergeCell ref="A58:A64"/>
    <mergeCell ref="B58:B62"/>
    <mergeCell ref="B64:F64"/>
    <mergeCell ref="B34:H34"/>
    <mergeCell ref="A35:A39"/>
    <mergeCell ref="B35:B39"/>
    <mergeCell ref="A40:A46"/>
    <mergeCell ref="B40:B44"/>
    <mergeCell ref="B48:H48"/>
    <mergeCell ref="B16:H16"/>
    <mergeCell ref="A17:A23"/>
    <mergeCell ref="B17:B21"/>
    <mergeCell ref="B25:H25"/>
    <mergeCell ref="A26:A32"/>
    <mergeCell ref="B26:B30"/>
    <mergeCell ref="A1:C1"/>
    <mergeCell ref="B2:H2"/>
    <mergeCell ref="A3:A8"/>
    <mergeCell ref="B3:B8"/>
    <mergeCell ref="A9:A14"/>
    <mergeCell ref="B9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DQE  LOT1 LN</vt:lpstr>
      <vt:lpstr>DQE L2NM</vt:lpstr>
      <vt:lpstr>DQE L3 LS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Coupois</dc:creator>
  <cp:lastModifiedBy>Olivier Coupois</cp:lastModifiedBy>
  <dcterms:created xsi:type="dcterms:W3CDTF">2021-06-25T10:32:42Z</dcterms:created>
  <dcterms:modified xsi:type="dcterms:W3CDTF">2025-07-18T14:17:51Z</dcterms:modified>
</cp:coreProperties>
</file>